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dados'!$B$4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<sst xmlns="http://schemas.openxmlformats.org/spreadsheetml/2006/main" count="14" uniqueCount="11">
  <si>
    <t>Empresas</t>
  </si>
  <si>
    <t>Estado</t>
  </si>
  <si>
    <t>Ensino Superior</t>
  </si>
  <si>
    <t>IPSFL</t>
  </si>
  <si>
    <t>Total</t>
  </si>
  <si>
    <t>1995, (%)</t>
  </si>
  <si>
    <t>milhões de euros, preços correntes (%)</t>
  </si>
  <si>
    <r>
      <t>Fonte:</t>
    </r>
    <r>
      <rPr>
        <sz val="10"/>
        <rFont val="Arial"/>
        <family val="2"/>
      </rPr>
      <t xml:space="preserve"> OCT/OCES/GPEARI-Estatísticas.</t>
    </r>
  </si>
  <si>
    <t>Repartição da Despesa em I&amp;D por Sector de Execução em Portugal</t>
  </si>
  <si>
    <t>2009, (%)</t>
  </si>
  <si>
    <t>Repartição da despesa em I&amp;D por sector de execução em 1995 em Portugal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</si>
</sst>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sz val="7.8"/>
      <color indexed="8"/>
      <name val="Arial"/>
      <family val="2"/>
    </font>
    <font>
      <sz val="8.4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9"/>
      </top>
      <bottom/>
    </border>
    <border>
      <left style="thin">
        <color theme="0"/>
      </left>
      <right/>
      <top>
        <color indexed="63"/>
      </top>
      <bottom>
        <color indexed="63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 style="thin">
        <color theme="0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7" xfId="56" applyNumberFormat="1" applyFont="1" applyBorder="1" applyAlignment="1">
      <alignment horizontal="center" vertical="center"/>
      <protection/>
    </xf>
    <xf numFmtId="0" fontId="3" fillId="34" borderId="18" xfId="15" applyFont="1" applyFill="1" applyBorder="1" applyAlignment="1">
      <alignment horizontal="left" vertical="center" wrapText="1" indent="1"/>
      <protection/>
    </xf>
    <xf numFmtId="9" fontId="0" fillId="0" borderId="0" xfId="56" applyNumberFormat="1" applyFont="1" applyBorder="1" applyAlignment="1">
      <alignment horizontal="center" vertical="center"/>
      <protection/>
    </xf>
    <xf numFmtId="9" fontId="0" fillId="0" borderId="17" xfId="56" applyNumberFormat="1" applyFont="1" applyBorder="1" applyAlignment="1">
      <alignment horizontal="center" vertical="center"/>
      <protection/>
    </xf>
    <xf numFmtId="9" fontId="0" fillId="34" borderId="19" xfId="56" applyNumberFormat="1" applyFont="1" applyFill="1" applyBorder="1" applyAlignment="1">
      <alignment horizontal="center" vertical="center"/>
      <protection/>
    </xf>
    <xf numFmtId="165" fontId="3" fillId="34" borderId="20" xfId="15" applyNumberFormat="1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1" fontId="5" fillId="33" borderId="21" xfId="15" applyNumberFormat="1" applyFont="1" applyFill="1" applyBorder="1" applyAlignment="1">
      <alignment horizontal="center"/>
      <protection/>
    </xf>
    <xf numFmtId="9" fontId="0" fillId="0" borderId="22" xfId="56" applyNumberFormat="1" applyFont="1" applyBorder="1" applyAlignment="1">
      <alignment horizontal="center" vertical="center"/>
      <protection/>
    </xf>
    <xf numFmtId="2" fontId="0" fillId="0" borderId="22" xfId="56" applyNumberFormat="1" applyFont="1" applyBorder="1" applyAlignment="1">
      <alignment horizontal="center" vertical="center"/>
      <protection/>
    </xf>
    <xf numFmtId="9" fontId="0" fillId="34" borderId="23" xfId="56" applyNumberFormat="1" applyFont="1" applyFill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1" fontId="5" fillId="33" borderId="25" xfId="15" applyNumberFormat="1" applyFont="1" applyFill="1" applyBorder="1" applyAlignment="1">
      <alignment horizontal="center"/>
      <protection/>
    </xf>
    <xf numFmtId="165" fontId="0" fillId="33" borderId="26" xfId="15" applyNumberFormat="1" applyFont="1" applyFill="1" applyBorder="1" applyAlignment="1">
      <alignment horizontal="center" vertical="center"/>
      <protection/>
    </xf>
    <xf numFmtId="2" fontId="0" fillId="0" borderId="26" xfId="56" applyNumberFormat="1" applyFont="1" applyBorder="1" applyAlignment="1">
      <alignment horizontal="center" vertical="center"/>
      <protection/>
    </xf>
    <xf numFmtId="165" fontId="3" fillId="34" borderId="27" xfId="15" applyNumberFormat="1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4" fillId="35" borderId="29" xfId="15" applyFont="1" applyFill="1" applyBorder="1" applyAlignment="1">
      <alignment horizontal="center" vertical="center"/>
      <protection/>
    </xf>
    <xf numFmtId="0" fontId="4" fillId="35" borderId="30" xfId="15" applyFont="1" applyFill="1" applyBorder="1" applyAlignment="1">
      <alignment horizontal="center" vertical="center"/>
      <protection/>
    </xf>
    <xf numFmtId="0" fontId="4" fillId="35" borderId="31" xfId="15" applyFont="1" applyFill="1" applyBorder="1" applyAlignment="1">
      <alignment horizontal="center" vertical="center"/>
      <protection/>
    </xf>
    <xf numFmtId="0" fontId="4" fillId="35" borderId="32" xfId="15" applyFont="1" applyFill="1" applyBorder="1" applyAlignment="1">
      <alignment horizontal="center" vertical="center"/>
      <protection/>
    </xf>
    <xf numFmtId="0" fontId="4" fillId="35" borderId="33" xfId="15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dados'!$U$9:$U$12</c:f>
              <c:numCache>
                <c:ptCount val="4"/>
                <c:pt idx="0">
                  <c:v>0.46703532976136397</c:v>
                </c:pt>
                <c:pt idx="1">
                  <c:v>0.07366075243690687</c:v>
                </c:pt>
                <c:pt idx="2">
                  <c:v>0.35362773134961245</c:v>
                </c:pt>
                <c:pt idx="3">
                  <c:v>0.1056761864521168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U18"/>
  <sheetViews>
    <sheetView showGridLines="0" zoomScalePageLayoutView="0" workbookViewId="0" topLeftCell="A1">
      <selection activeCell="N15" sqref="N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8"/>
      <c r="C4" s="1" t="s">
        <v>8</v>
      </c>
      <c r="D4" s="1"/>
      <c r="E4" s="14"/>
      <c r="F4" s="14"/>
      <c r="G4" s="14"/>
      <c r="H4" s="14"/>
      <c r="I4" s="15"/>
    </row>
    <row r="5" spans="2:10" ht="12" customHeight="1">
      <c r="B5" s="11"/>
      <c r="C5" s="35" t="s">
        <v>6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21" ht="12" customHeight="1">
      <c r="B7" s="11"/>
      <c r="C7" s="20"/>
      <c r="D7" s="46">
        <v>1995</v>
      </c>
      <c r="E7" s="45"/>
      <c r="F7" s="46">
        <v>1997</v>
      </c>
      <c r="G7" s="45"/>
      <c r="H7" s="46">
        <v>1999</v>
      </c>
      <c r="I7" s="45"/>
      <c r="J7" s="46">
        <v>2001</v>
      </c>
      <c r="K7" s="45"/>
      <c r="L7" s="46">
        <v>2003</v>
      </c>
      <c r="M7" s="45"/>
      <c r="N7" s="46">
        <v>2005</v>
      </c>
      <c r="O7" s="45"/>
      <c r="P7" s="46">
        <v>2007</v>
      </c>
      <c r="Q7" s="45"/>
      <c r="R7" s="44">
        <v>2008</v>
      </c>
      <c r="S7" s="45"/>
      <c r="T7" s="42">
        <v>2009</v>
      </c>
      <c r="U7" s="43"/>
    </row>
    <row r="8" spans="2:21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30"/>
      <c r="P8" s="17"/>
      <c r="Q8" s="30"/>
      <c r="R8" s="37"/>
      <c r="S8" s="30"/>
      <c r="T8" s="17"/>
      <c r="U8" s="18"/>
    </row>
    <row r="9" spans="2:21" ht="13.5" customHeight="1">
      <c r="B9" s="11"/>
      <c r="C9" s="16" t="s">
        <v>0</v>
      </c>
      <c r="D9" s="19">
        <v>96.227</v>
      </c>
      <c r="E9" s="24">
        <v>0.20917230570584538</v>
      </c>
      <c r="F9" s="19">
        <v>129.566</v>
      </c>
      <c r="G9" s="24">
        <v>0.2245966686485821</v>
      </c>
      <c r="H9" s="19">
        <v>184.797</v>
      </c>
      <c r="I9" s="24">
        <v>0.22681519539194375</v>
      </c>
      <c r="J9" s="19">
        <v>330.31</v>
      </c>
      <c r="K9" s="24">
        <v>0.3180856503706072</v>
      </c>
      <c r="L9" s="19">
        <v>338.038</v>
      </c>
      <c r="M9" s="24">
        <v>0.3315463229957433</v>
      </c>
      <c r="N9" s="19">
        <v>462.0149</v>
      </c>
      <c r="O9" s="31">
        <v>0.36208741474051165</v>
      </c>
      <c r="P9" s="19">
        <v>1010.79</v>
      </c>
      <c r="Q9" s="31">
        <f>P9/P$14</f>
        <v>0.5123806439859108</v>
      </c>
      <c r="R9" s="38">
        <v>1295.099</v>
      </c>
      <c r="S9" s="31">
        <f>R9/R$14</f>
        <v>0.5009908997220931</v>
      </c>
      <c r="T9" s="19">
        <v>1303.4128</v>
      </c>
      <c r="U9" s="25">
        <f>T9/T$14</f>
        <v>0.46703532976136397</v>
      </c>
    </row>
    <row r="10" spans="2:21" ht="13.5" customHeight="1">
      <c r="B10" s="11"/>
      <c r="C10" s="16" t="s">
        <v>1</v>
      </c>
      <c r="D10" s="19">
        <v>124.313</v>
      </c>
      <c r="E10" s="24">
        <v>0.2702239167719118</v>
      </c>
      <c r="F10" s="19">
        <v>139.704</v>
      </c>
      <c r="G10" s="24">
        <v>0.24217042277203524</v>
      </c>
      <c r="H10" s="19">
        <v>227.672</v>
      </c>
      <c r="I10" s="24">
        <v>0.2794388933006197</v>
      </c>
      <c r="J10" s="19">
        <v>215.519</v>
      </c>
      <c r="K10" s="24">
        <v>0.2075429181139623</v>
      </c>
      <c r="L10" s="19">
        <v>172.045</v>
      </c>
      <c r="M10" s="24">
        <v>0.16874105023637181</v>
      </c>
      <c r="N10" s="19">
        <v>175.5523</v>
      </c>
      <c r="O10" s="31">
        <v>0.1362006655876385</v>
      </c>
      <c r="P10" s="19">
        <v>184.4749</v>
      </c>
      <c r="Q10" s="31">
        <f>P10/P$14</f>
        <v>0.09351236959332451</v>
      </c>
      <c r="R10" s="38">
        <v>188.3164</v>
      </c>
      <c r="S10" s="31">
        <f>R10/R$14</f>
        <v>0.07284756043238824</v>
      </c>
      <c r="T10" s="19">
        <v>205.5741</v>
      </c>
      <c r="U10" s="25">
        <f>T10/T$14</f>
        <v>0.07366075243690687</v>
      </c>
    </row>
    <row r="11" spans="2:21" ht="14.25" customHeight="1">
      <c r="B11" s="11"/>
      <c r="C11" s="16" t="s">
        <v>2</v>
      </c>
      <c r="D11" s="19">
        <v>170.429</v>
      </c>
      <c r="E11" s="24">
        <v>0.3704680275716953</v>
      </c>
      <c r="F11" s="19">
        <v>230.988</v>
      </c>
      <c r="G11" s="24">
        <v>0.40040701494063785</v>
      </c>
      <c r="H11" s="19">
        <v>314.364</v>
      </c>
      <c r="I11" s="24">
        <v>0.38584247625336454</v>
      </c>
      <c r="J11" s="19">
        <v>380.648</v>
      </c>
      <c r="K11" s="24">
        <v>0.3665607055259329</v>
      </c>
      <c r="L11" s="19">
        <v>391.797</v>
      </c>
      <c r="M11" s="24">
        <v>0.38427293591478845</v>
      </c>
      <c r="N11" s="19">
        <v>425.1873</v>
      </c>
      <c r="O11" s="31">
        <v>0.3913759627970832</v>
      </c>
      <c r="P11" s="19">
        <v>586.9648</v>
      </c>
      <c r="Q11" s="31">
        <f>P11/P$14</f>
        <v>0.29753895687636533</v>
      </c>
      <c r="R11" s="38">
        <v>891.2658</v>
      </c>
      <c r="S11" s="31">
        <f>R11/R$14</f>
        <v>0.3447736852808404</v>
      </c>
      <c r="T11" s="19">
        <v>986.9123</v>
      </c>
      <c r="U11" s="25">
        <f>T11/T$14</f>
        <v>0.35362773134961245</v>
      </c>
    </row>
    <row r="12" spans="2:21" ht="14.25" customHeight="1">
      <c r="B12" s="11"/>
      <c r="C12" s="16" t="s">
        <v>3</v>
      </c>
      <c r="D12" s="19">
        <v>69.068</v>
      </c>
      <c r="E12" s="24">
        <v>0.15013574995054743</v>
      </c>
      <c r="F12" s="19">
        <v>76.625</v>
      </c>
      <c r="G12" s="24">
        <v>0.13282589363874475</v>
      </c>
      <c r="H12" s="19">
        <v>87.914</v>
      </c>
      <c r="I12" s="24">
        <v>0.107903435054072</v>
      </c>
      <c r="J12" s="19">
        <v>111.954</v>
      </c>
      <c r="K12" s="24">
        <v>0.1078107259894976</v>
      </c>
      <c r="L12" s="19">
        <v>117.7</v>
      </c>
      <c r="M12" s="24">
        <v>0.11543969085309637</v>
      </c>
      <c r="N12" s="19">
        <v>138.3571</v>
      </c>
      <c r="O12" s="31">
        <v>0.11033595687476654</v>
      </c>
      <c r="P12" s="19">
        <v>190.5029</v>
      </c>
      <c r="Q12" s="31">
        <f>P12/P$14</f>
        <v>0.0965680295443995</v>
      </c>
      <c r="R12" s="38">
        <v>210.3937</v>
      </c>
      <c r="S12" s="31">
        <f>R12/R$14</f>
        <v>0.08138785456467817</v>
      </c>
      <c r="T12" s="19">
        <v>294.9235</v>
      </c>
      <c r="U12" s="25">
        <f>T12/T$14</f>
        <v>0.1056761864521168</v>
      </c>
    </row>
    <row r="13" spans="2:21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2"/>
      <c r="P13" s="21"/>
      <c r="Q13" s="32"/>
      <c r="R13" s="39"/>
      <c r="S13" s="32"/>
      <c r="T13" s="21"/>
      <c r="U13" s="22"/>
    </row>
    <row r="14" spans="2:21" ht="14.25" customHeight="1">
      <c r="B14" s="11"/>
      <c r="C14" s="23" t="s">
        <v>4</v>
      </c>
      <c r="D14" s="27">
        <v>460.03700000000003</v>
      </c>
      <c r="E14" s="33">
        <v>1</v>
      </c>
      <c r="F14" s="27">
        <v>576.883</v>
      </c>
      <c r="G14" s="33">
        <v>1</v>
      </c>
      <c r="H14" s="27">
        <v>814.747</v>
      </c>
      <c r="I14" s="33">
        <v>1</v>
      </c>
      <c r="J14" s="27">
        <v>1038.431</v>
      </c>
      <c r="K14" s="33">
        <v>1</v>
      </c>
      <c r="L14" s="27">
        <v>1019.58</v>
      </c>
      <c r="M14" s="33">
        <v>1</v>
      </c>
      <c r="N14" s="27">
        <f>SUM(N9:N12)</f>
        <v>1201.1116</v>
      </c>
      <c r="O14" s="33">
        <v>1</v>
      </c>
      <c r="P14" s="27">
        <f>SUM(P9:P12)</f>
        <v>1972.7325999999998</v>
      </c>
      <c r="Q14" s="33">
        <v>1</v>
      </c>
      <c r="R14" s="40">
        <f>SUM(R9:R12)</f>
        <v>2585.0749</v>
      </c>
      <c r="S14" s="33">
        <v>1</v>
      </c>
      <c r="T14" s="27">
        <f>SUM(T9:T12)</f>
        <v>2790.8226999999997</v>
      </c>
      <c r="U14" s="26">
        <v>1</v>
      </c>
    </row>
    <row r="15" spans="2:21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4"/>
      <c r="P15" s="8"/>
      <c r="Q15" s="34"/>
      <c r="R15" s="41"/>
      <c r="S15" s="34"/>
      <c r="T15" s="8"/>
      <c r="U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6" t="s">
        <v>7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9">
    <mergeCell ref="T7:U7"/>
    <mergeCell ref="R7:S7"/>
    <mergeCell ref="P7:Q7"/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">
        <v>8</v>
      </c>
    </row>
    <row r="5" spans="2:3" ht="12.75">
      <c r="B5" s="11"/>
      <c r="C5" s="29" t="s">
        <v>9</v>
      </c>
    </row>
    <row r="24" ht="12.75">
      <c r="C24" s="36" t="s">
        <v>7</v>
      </c>
    </row>
    <row r="29" spans="2:3" ht="12.75">
      <c r="B29" s="28"/>
      <c r="C29" s="1" t="s">
        <v>10</v>
      </c>
    </row>
    <row r="30" spans="2:3" ht="12.75">
      <c r="B30" s="11"/>
      <c r="C30" s="4" t="s">
        <v>5</v>
      </c>
    </row>
    <row r="50" ht="12.75">
      <c r="C50" s="36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2010-12-29T22:18:50Z</dcterms:modified>
  <cp:category/>
  <cp:version/>
  <cp:contentType/>
  <cp:contentStatus/>
</cp:coreProperties>
</file>