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dados'!$B$4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<sst xmlns="http://schemas.openxmlformats.org/spreadsheetml/2006/main" count="7" uniqueCount="6">
  <si>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% da despesa total em I&amp;D no PIB</t>
  </si>
  <si>
    <t xml:space="preserve">Nota: Valores para anos intermédios interpolados linearmente para efeitos do gráfico respectivo. </t>
  </si>
  <si>
    <t>%</t>
  </si>
  <si>
    <t>Percentagem da despesa total em I&amp;D no PIB em Portugal</t>
  </si>
  <si>
    <t>(%)</t>
  </si>
  <si>
    <r>
      <t>Fonte:</t>
    </r>
    <r>
      <rPr>
        <sz val="10"/>
        <rFont val="Arial"/>
        <family val="2"/>
      </rPr>
      <t xml:space="preserve"> Até 2001: OCDE; a partir de 2001: EUROSTAT.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</si>
</sst>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6.5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0" borderId="0" xfId="15" applyFont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425"/>
          <c:w val="0.99125"/>
          <c:h val="0.87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dados'!$E$7:$AY$7</c:f>
              <c:numCache>
                <c:ptCount val="47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cat>
          <c:val>
            <c:numRef>
              <c:f>'Tabela de dados'!$E$9:$AY$9</c:f>
              <c:numCache>
                <c:ptCount val="47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0.31000000000000005</c:v>
                </c:pt>
                <c:pt idx="18">
                  <c:v>0.28</c:v>
                </c:pt>
                <c:pt idx="19">
                  <c:v>0.30000000000000004</c:v>
                </c:pt>
                <c:pt idx="20">
                  <c:v>0.32</c:v>
                </c:pt>
                <c:pt idx="21">
                  <c:v>0.33999999999999997</c:v>
                </c:pt>
                <c:pt idx="22">
                  <c:v>0.36</c:v>
                </c:pt>
                <c:pt idx="23">
                  <c:v>0.375</c:v>
                </c:pt>
                <c:pt idx="24">
                  <c:v>0.39</c:v>
                </c:pt>
                <c:pt idx="25">
                  <c:v>0.435</c:v>
                </c:pt>
                <c:pt idx="26">
                  <c:v>0.48</c:v>
                </c:pt>
                <c:pt idx="27">
                  <c:v>0.53</c:v>
                </c:pt>
                <c:pt idx="28">
                  <c:v>0.58</c:v>
                </c:pt>
                <c:pt idx="29">
                  <c:v>0.5666666666666667</c:v>
                </c:pt>
                <c:pt idx="30">
                  <c:v>0.5533333333333333</c:v>
                </c:pt>
                <c:pt idx="31">
                  <c:v>0.54</c:v>
                </c:pt>
                <c:pt idx="32">
                  <c:v>0.565</c:v>
                </c:pt>
                <c:pt idx="33">
                  <c:v>0.59</c:v>
                </c:pt>
                <c:pt idx="34">
                  <c:v>0.6499999999999999</c:v>
                </c:pt>
                <c:pt idx="35">
                  <c:v>0.71</c:v>
                </c:pt>
                <c:pt idx="36">
                  <c:v>0.755</c:v>
                </c:pt>
                <c:pt idx="37">
                  <c:v>0.8</c:v>
                </c:pt>
                <c:pt idx="38">
                  <c:v>0.755</c:v>
                </c:pt>
                <c:pt idx="39">
                  <c:v>0.71</c:v>
                </c:pt>
                <c:pt idx="40">
                  <c:v>0.745</c:v>
                </c:pt>
                <c:pt idx="41">
                  <c:v>0.78</c:v>
                </c:pt>
                <c:pt idx="42">
                  <c:v>0.975</c:v>
                </c:pt>
                <c:pt idx="43">
                  <c:v>1.17</c:v>
                </c:pt>
                <c:pt idx="44">
                  <c:v>1.5</c:v>
                </c:pt>
                <c:pt idx="45">
                  <c:v>1.64</c:v>
                </c:pt>
                <c:pt idx="46">
                  <c:v>1.59</c:v>
                </c:pt>
              </c:numCache>
            </c:numRef>
          </c:val>
          <c:smooth val="0"/>
        </c:ser>
        <c:marker val="1"/>
        <c:axId val="37648267"/>
        <c:axId val="3290084"/>
      </c:lineChart>
      <c:catAx>
        <c:axId val="376482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90084"/>
        <c:crosses val="autoZero"/>
        <c:auto val="1"/>
        <c:lblOffset val="100"/>
        <c:tickLblSkip val="1"/>
        <c:noMultiLvlLbl val="0"/>
      </c:catAx>
      <c:valAx>
        <c:axId val="3290084"/>
        <c:scaling>
          <c:orientation val="minMax"/>
          <c:max val="1.8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48267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0.797</cdr:x>
      <cdr:y>0.06675</cdr:y>
    </cdr:from>
    <cdr:to>
      <cdr:x>0.79875</cdr:x>
      <cdr:y>0.88375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172325" y="276225"/>
          <a:ext cx="1905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0.67375</cdr:x>
      <cdr:y>0.072</cdr:y>
    </cdr:from>
    <cdr:to>
      <cdr:x>0.67375</cdr:x>
      <cdr:y>0.8885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057900" y="29527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0.87925</cdr:x>
      <cdr:y>0.0695</cdr:y>
    </cdr:from>
    <cdr:to>
      <cdr:x>0.88025</cdr:x>
      <cdr:y>0.886</cdr:y>
    </cdr:to>
    <cdr:sp>
      <cdr:nvSpPr>
        <cdr:cNvPr id="3" name="Conexão recta 12"/>
        <cdr:cNvSpPr>
          <a:spLocks/>
        </cdr:cNvSpPr>
      </cdr:nvSpPr>
      <cdr:spPr>
        <a:xfrm rot="16200000" flipV="1">
          <a:off x="790575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0.36375</cdr:x>
      <cdr:y>0.067</cdr:y>
    </cdr:from>
    <cdr:to>
      <cdr:x>0.36375</cdr:x>
      <cdr:y>0.88625</cdr:y>
    </cdr:to>
    <cdr:sp>
      <cdr:nvSpPr>
        <cdr:cNvPr id="4" name="Conexão recta 16"/>
        <cdr:cNvSpPr>
          <a:spLocks/>
        </cdr:cNvSpPr>
      </cdr:nvSpPr>
      <cdr:spPr>
        <a:xfrm rot="5400000" flipH="1" flipV="1">
          <a:off x="3267075" y="276225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0.28125</cdr:x>
      <cdr:y>0.067</cdr:y>
    </cdr:from>
    <cdr:to>
      <cdr:x>0.28125</cdr:x>
      <cdr:y>0.884</cdr:y>
    </cdr:to>
    <cdr:sp>
      <cdr:nvSpPr>
        <cdr:cNvPr id="5" name="Conexão recta 28"/>
        <cdr:cNvSpPr>
          <a:spLocks/>
        </cdr:cNvSpPr>
      </cdr:nvSpPr>
      <cdr:spPr>
        <a:xfrm rot="5400000" flipH="1" flipV="1">
          <a:off x="2524125" y="27622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0.177</cdr:x>
      <cdr:y>0.067</cdr:y>
    </cdr:from>
    <cdr:to>
      <cdr:x>0.177</cdr:x>
      <cdr:y>0.891</cdr:y>
    </cdr:to>
    <cdr:sp>
      <cdr:nvSpPr>
        <cdr:cNvPr id="6" name="Conexão recta 32"/>
        <cdr:cNvSpPr>
          <a:spLocks/>
        </cdr:cNvSpPr>
      </cdr:nvSpPr>
      <cdr:spPr>
        <a:xfrm rot="5400000" flipH="1" flipV="1">
          <a:off x="1590675" y="276225"/>
          <a:ext cx="0" cy="34099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0.4035</cdr:x>
      <cdr:y>0.0695</cdr:y>
    </cdr:from>
    <cdr:to>
      <cdr:x>0.4055</cdr:x>
      <cdr:y>0.88875</cdr:y>
    </cdr:to>
    <cdr:sp>
      <cdr:nvSpPr>
        <cdr:cNvPr id="7" name="Conexão recta 34"/>
        <cdr:cNvSpPr>
          <a:spLocks/>
        </cdr:cNvSpPr>
      </cdr:nvSpPr>
      <cdr:spPr>
        <a:xfrm rot="16200000" flipV="1">
          <a:off x="3629025" y="285750"/>
          <a:ext cx="1905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0.09375</cdr:x>
      <cdr:y>0.0695</cdr:y>
    </cdr:from>
    <cdr:to>
      <cdr:x>0.0945</cdr:x>
      <cdr:y>0.8885</cdr:y>
    </cdr:to>
    <cdr:sp>
      <cdr:nvSpPr>
        <cdr:cNvPr id="8" name="Conexão recta 38"/>
        <cdr:cNvSpPr>
          <a:spLocks/>
        </cdr:cNvSpPr>
      </cdr:nvSpPr>
      <cdr:spPr>
        <a:xfrm rot="16200000" flipV="1">
          <a:off x="838200" y="285750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0.61125</cdr:x>
      <cdr:y>0.06775</cdr:y>
    </cdr:from>
    <cdr:to>
      <cdr:x>0.612</cdr:x>
      <cdr:y>0.88475</cdr:y>
    </cdr:to>
    <cdr:sp>
      <cdr:nvSpPr>
        <cdr:cNvPr id="9" name="Conexão recta 8"/>
        <cdr:cNvSpPr>
          <a:spLocks/>
        </cdr:cNvSpPr>
      </cdr:nvSpPr>
      <cdr:spPr>
        <a:xfrm rot="5400000" flipH="1" flipV="1">
          <a:off x="5495925" y="276225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0.96175</cdr:x>
      <cdr:y>0.0695</cdr:y>
    </cdr:from>
    <cdr:to>
      <cdr:x>0.96275</cdr:x>
      <cdr:y>0.88625</cdr:y>
    </cdr:to>
    <cdr:sp>
      <cdr:nvSpPr>
        <cdr:cNvPr id="10" name="Conexão recta 12"/>
        <cdr:cNvSpPr>
          <a:spLocks/>
        </cdr:cNvSpPr>
      </cdr:nvSpPr>
      <cdr:spPr>
        <a:xfrm rot="16200000" flipV="1">
          <a:off x="864870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81050"/>
        <a:ext cx="90011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Y14"/>
  <sheetViews>
    <sheetView showGridLines="0" zoomScalePageLayoutView="0" workbookViewId="0" topLeftCell="A1">
      <selection activeCell="A39" sqref="A3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2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51" ht="12" customHeight="1">
      <c r="B7" s="13"/>
      <c r="C7" s="22"/>
      <c r="D7" s="23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7"/>
      <c r="AT7" s="31">
        <v>2005</v>
      </c>
      <c r="AU7" s="30"/>
      <c r="AV7" s="31">
        <v>2007</v>
      </c>
      <c r="AW7" s="37">
        <v>2008</v>
      </c>
      <c r="AX7" s="37">
        <v>2009</v>
      </c>
      <c r="AY7" s="36">
        <v>2010</v>
      </c>
    </row>
    <row r="8" spans="2:51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38"/>
      <c r="AX8" s="38"/>
      <c r="AY8" s="18"/>
    </row>
    <row r="9" spans="2:51" ht="21.75" customHeight="1">
      <c r="B9" s="13"/>
      <c r="C9" s="42" t="s">
        <v>0</v>
      </c>
      <c r="D9" s="43"/>
      <c r="E9" s="24">
        <v>0.28</v>
      </c>
      <c r="F9" s="24">
        <f>($H9-$E9)/3+E9</f>
        <v>0.27</v>
      </c>
      <c r="G9" s="24">
        <f>($H9-$E9)/3+F9</f>
        <v>0.26</v>
      </c>
      <c r="H9" s="24">
        <v>0.25</v>
      </c>
      <c r="I9" s="24">
        <f>($L9-$H9)/4+H9</f>
        <v>0.2825</v>
      </c>
      <c r="J9" s="24">
        <f>($L9-$H9)/4+I9</f>
        <v>0.31499999999999995</v>
      </c>
      <c r="K9" s="24">
        <f>($L9-$H9)/4+J9</f>
        <v>0.3474999999999999</v>
      </c>
      <c r="L9" s="24">
        <v>0.38</v>
      </c>
      <c r="M9" s="24">
        <f>($Q9-$L9)/5+L9</f>
        <v>0.358</v>
      </c>
      <c r="N9" s="24">
        <f>($Q9-$L9)/5+M9</f>
        <v>0.33599999999999997</v>
      </c>
      <c r="O9" s="24">
        <f>($Q9-$L9)/5+N9</f>
        <v>0.31399999999999995</v>
      </c>
      <c r="P9" s="24">
        <f>($Q9-$L9)/5+O9</f>
        <v>0.2919999999999999</v>
      </c>
      <c r="Q9" s="24">
        <v>0.27</v>
      </c>
      <c r="R9" s="24">
        <f>(Q9+S9)/2</f>
        <v>0.29500000000000004</v>
      </c>
      <c r="S9" s="24">
        <v>0.32</v>
      </c>
      <c r="T9" s="24">
        <f>(S9+U9)/2</f>
        <v>0.33</v>
      </c>
      <c r="U9" s="24">
        <v>0.34</v>
      </c>
      <c r="V9" s="24">
        <f>(U9+W9)/2</f>
        <v>0.31000000000000005</v>
      </c>
      <c r="W9" s="24">
        <v>0.28</v>
      </c>
      <c r="X9" s="24">
        <f>(W9+Y9)/2</f>
        <v>0.30000000000000004</v>
      </c>
      <c r="Y9" s="24">
        <v>0.32</v>
      </c>
      <c r="Z9" s="24">
        <f>(Y9+AA9)/2</f>
        <v>0.33999999999999997</v>
      </c>
      <c r="AA9" s="24">
        <v>0.36</v>
      </c>
      <c r="AB9" s="24">
        <f>(AA9+AC9)/2</f>
        <v>0.375</v>
      </c>
      <c r="AC9" s="24">
        <v>0.39</v>
      </c>
      <c r="AD9" s="24">
        <f>(AC9+AE9)/2</f>
        <v>0.435</v>
      </c>
      <c r="AE9" s="24">
        <v>0.48</v>
      </c>
      <c r="AF9" s="24">
        <f>(AE9+AG9)/2</f>
        <v>0.53</v>
      </c>
      <c r="AG9" s="24">
        <v>0.58</v>
      </c>
      <c r="AH9" s="24">
        <f>($AJ9-$AG9)/3+AG9</f>
        <v>0.5666666666666667</v>
      </c>
      <c r="AI9" s="24">
        <f>($AJ9-$AG9)/3+AH9</f>
        <v>0.5533333333333333</v>
      </c>
      <c r="AJ9" s="24">
        <v>0.54</v>
      </c>
      <c r="AK9" s="24">
        <f>(AJ9+AL9)/2</f>
        <v>0.565</v>
      </c>
      <c r="AL9" s="24">
        <v>0.59</v>
      </c>
      <c r="AM9" s="24">
        <f>(AL9+AN9)/2</f>
        <v>0.6499999999999999</v>
      </c>
      <c r="AN9" s="24">
        <v>0.71</v>
      </c>
      <c r="AO9" s="24">
        <f>(AN9+AP9)/2</f>
        <v>0.755</v>
      </c>
      <c r="AP9" s="24">
        <v>0.8</v>
      </c>
      <c r="AQ9" s="24">
        <f>(AP9+AR9)/2</f>
        <v>0.755</v>
      </c>
      <c r="AR9" s="24">
        <v>0.71</v>
      </c>
      <c r="AS9" s="24">
        <f>(AR9+AT9)/2</f>
        <v>0.745</v>
      </c>
      <c r="AT9" s="33">
        <v>0.78</v>
      </c>
      <c r="AU9" s="24">
        <f>(AT9+AV9)/2</f>
        <v>0.975</v>
      </c>
      <c r="AV9" s="33">
        <v>1.17</v>
      </c>
      <c r="AW9" s="39">
        <v>1.5</v>
      </c>
      <c r="AX9" s="39">
        <v>1.64</v>
      </c>
      <c r="AY9" s="25">
        <v>1.59</v>
      </c>
    </row>
    <row r="10" spans="2:51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40"/>
      <c r="AX10" s="40"/>
      <c r="AY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28" t="s">
        <v>1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5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K30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7" s="2" customFormat="1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s="2" customFormat="1" ht="12" customHeight="1">
      <c r="B5" s="12"/>
      <c r="C5" s="35" t="s">
        <v>4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29" ht="36.75" customHeight="1"/>
    <row r="30" ht="12.75">
      <c r="C30" s="41" t="str">
        <f>'Tabela de dados'!C14</f>
        <v>Fonte: Até 2001: OCDE; a partir de 2001: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2012-01-17T11:12:44Z</dcterms:modified>
  <cp:category/>
  <cp:version/>
  <cp:contentType/>
  <cp:contentStatus/>
</cp:coreProperties>
</file>