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externalReferences>
    <externalReference r:id="rId5"/>
  </externalReference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<sst xmlns="http://schemas.openxmlformats.org/spreadsheetml/2006/main" count="6" uniqueCount="6">
  <si>
    <r>
      <t>Source:</t>
    </r>
    <r>
      <rPr>
        <sz val="9"/>
        <rFont val="Arial"/>
        <family val="2"/>
      </rPr>
      <t xml:space="preserve"> OCT/OCES</t>
    </r>
    <r>
      <rPr>
        <b/>
        <sz val="9"/>
        <rFont val="Arial"/>
        <family val="2"/>
      </rPr>
      <t>/</t>
    </r>
    <r>
      <rPr>
        <sz val="9"/>
        <rFont val="Arial"/>
        <family val="2"/>
      </rPr>
      <t>GPEARI Statistics, Ministry of Science, Technology and Higher Education.</t>
    </r>
  </si>
  <si>
    <t>Accumulated number of PhDs in Portugal and abroad but recognised by Portuguese Universities since 1970</t>
  </si>
  <si>
    <t>Total number of PhDs awarded</t>
  </si>
  <si>
    <t>PhDs in Portugal</t>
  </si>
  <si>
    <t>PhDs abroad</t>
  </si>
  <si>
    <t>Total number of PhDs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</si>
</sst>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5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9"/>
      <color indexed="56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i/>
      <sz val="9"/>
      <color indexed="56"/>
      <name val="Arial"/>
      <family val="2"/>
    </font>
    <font>
      <sz val="8.6"/>
      <color indexed="8"/>
      <name val="Arial"/>
      <family val="0"/>
    </font>
    <font>
      <sz val="7"/>
      <color indexed="8"/>
      <name val="Arial"/>
      <family val="0"/>
    </font>
    <font>
      <sz val="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600291252136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theme="0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0" fillId="0" borderId="0" xfId="15" applyFont="1" applyAlignment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0" fontId="6" fillId="0" borderId="0" xfId="15" applyFont="1" applyAlignment="1">
      <alignment horizontal="left"/>
      <protection/>
    </xf>
    <xf numFmtId="0" fontId="5" fillId="0" borderId="0" xfId="59" applyFont="1" applyAlignment="1">
      <alignment/>
      <protection/>
    </xf>
    <xf numFmtId="0" fontId="7" fillId="0" borderId="0" xfId="59" applyFont="1" applyAlignment="1" quotePrefix="1">
      <alignment/>
      <protection/>
    </xf>
    <xf numFmtId="0" fontId="7" fillId="0" borderId="0" xfId="59" applyFont="1" applyAlignment="1">
      <alignment/>
      <protection/>
    </xf>
    <xf numFmtId="0" fontId="8" fillId="0" borderId="0" xfId="59" applyFont="1" applyBorder="1" applyAlignment="1">
      <alignment/>
      <protection/>
    </xf>
    <xf numFmtId="0" fontId="0" fillId="0" borderId="0" xfId="59" applyFont="1" applyAlignment="1">
      <alignment/>
      <protection/>
    </xf>
    <xf numFmtId="0" fontId="2" fillId="0" borderId="10" xfId="15" applyFont="1" applyFill="1" applyBorder="1" applyAlignment="1">
      <alignment horizontal="left" vertical="top"/>
      <protection/>
    </xf>
    <xf numFmtId="0" fontId="0" fillId="0" borderId="0" xfId="15" applyFont="1" applyFill="1" applyAlignment="1">
      <alignment horizontal="left"/>
      <protection/>
    </xf>
    <xf numFmtId="0" fontId="3" fillId="0" borderId="0" xfId="15" applyFont="1" applyBorder="1">
      <alignment/>
      <protection/>
    </xf>
    <xf numFmtId="0" fontId="3" fillId="0" borderId="0" xfId="15" applyFont="1">
      <alignment/>
      <protection/>
    </xf>
    <xf numFmtId="0" fontId="3" fillId="0" borderId="0" xfId="15" applyFont="1" applyFill="1" applyAlignment="1">
      <alignment horizontal="left"/>
      <protection/>
    </xf>
    <xf numFmtId="0" fontId="9" fillId="0" borderId="0" xfId="59" applyFont="1" applyAlignment="1">
      <alignment/>
      <protection/>
    </xf>
    <xf numFmtId="0" fontId="3" fillId="0" borderId="0" xfId="15" applyFont="1" applyAlignment="1">
      <alignment/>
      <protection/>
    </xf>
    <xf numFmtId="0" fontId="10" fillId="33" borderId="11" xfId="15" applyFont="1" applyFill="1" applyBorder="1" applyAlignment="1">
      <alignment horizontal="center" vertical="center"/>
      <protection/>
    </xf>
    <xf numFmtId="0" fontId="10" fillId="33" borderId="12" xfId="15" applyFont="1" applyFill="1" applyBorder="1" applyAlignment="1">
      <alignment horizontal="center" vertical="center"/>
      <protection/>
    </xf>
    <xf numFmtId="0" fontId="10" fillId="33" borderId="13" xfId="15" applyFont="1" applyFill="1" applyBorder="1" applyAlignment="1">
      <alignment horizontal="center" vertical="center"/>
      <protection/>
    </xf>
    <xf numFmtId="1" fontId="9" fillId="34" borderId="0" xfId="15" applyNumberFormat="1" applyFont="1" applyFill="1" applyBorder="1" applyAlignment="1">
      <alignment horizontal="center"/>
      <protection/>
    </xf>
    <xf numFmtId="1" fontId="9" fillId="34" borderId="14" xfId="15" applyNumberFormat="1" applyFont="1" applyFill="1" applyBorder="1" applyAlignment="1">
      <alignment horizontal="center"/>
      <protection/>
    </xf>
    <xf numFmtId="1" fontId="9" fillId="34" borderId="15" xfId="15" applyNumberFormat="1" applyFont="1" applyFill="1" applyBorder="1" applyAlignment="1">
      <alignment horizontal="center"/>
      <protection/>
    </xf>
    <xf numFmtId="1" fontId="9" fillId="34" borderId="16" xfId="15" applyNumberFormat="1" applyFont="1" applyFill="1" applyBorder="1" applyAlignment="1">
      <alignment horizontal="center"/>
      <protection/>
    </xf>
    <xf numFmtId="1" fontId="9" fillId="34" borderId="17" xfId="15" applyNumberFormat="1" applyFont="1" applyFill="1" applyBorder="1" applyAlignment="1">
      <alignment horizontal="center"/>
      <protection/>
    </xf>
    <xf numFmtId="1" fontId="9" fillId="34" borderId="18" xfId="15" applyNumberFormat="1" applyFont="1" applyFill="1" applyBorder="1" applyAlignment="1">
      <alignment horizontal="center"/>
      <protection/>
    </xf>
    <xf numFmtId="0" fontId="12" fillId="34" borderId="19" xfId="15" applyFont="1" applyFill="1" applyBorder="1" applyAlignment="1">
      <alignment horizontal="left" vertical="justify"/>
      <protection/>
    </xf>
    <xf numFmtId="1" fontId="9" fillId="34" borderId="19" xfId="15" applyNumberFormat="1" applyFont="1" applyFill="1" applyBorder="1" applyAlignment="1">
      <alignment horizontal="center"/>
      <protection/>
    </xf>
    <xf numFmtId="1" fontId="9" fillId="34" borderId="20" xfId="15" applyNumberFormat="1" applyFont="1" applyFill="1" applyBorder="1" applyAlignment="1">
      <alignment horizontal="center"/>
      <protection/>
    </xf>
    <xf numFmtId="1" fontId="9" fillId="34" borderId="21" xfId="15" applyNumberFormat="1" applyFont="1" applyFill="1" applyBorder="1" applyAlignment="1">
      <alignment horizontal="center"/>
      <protection/>
    </xf>
    <xf numFmtId="1" fontId="9" fillId="34" borderId="22" xfId="15" applyNumberFormat="1" applyFont="1" applyFill="1" applyBorder="1" applyAlignment="1">
      <alignment horizontal="center"/>
      <protection/>
    </xf>
    <xf numFmtId="1" fontId="9" fillId="34" borderId="23" xfId="15" applyNumberFormat="1" applyFont="1" applyFill="1" applyBorder="1" applyAlignment="1">
      <alignment horizontal="center"/>
      <protection/>
    </xf>
    <xf numFmtId="0" fontId="9" fillId="0" borderId="0" xfId="59" applyFont="1" applyBorder="1" applyAlignment="1">
      <alignment/>
      <protection/>
    </xf>
    <xf numFmtId="0" fontId="11" fillId="0" borderId="0" xfId="15" applyFont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9" fillId="0" borderId="0" xfId="58" applyFont="1" applyBorder="1" applyAlignment="1">
      <alignment/>
      <protection/>
    </xf>
    <xf numFmtId="0" fontId="3" fillId="34" borderId="24" xfId="15" applyFont="1" applyFill="1" applyBorder="1" applyAlignment="1">
      <alignment horizontal="left" vertical="justify" indent="1"/>
      <protection/>
    </xf>
    <xf numFmtId="0" fontId="3" fillId="34" borderId="24" xfId="15" applyFont="1" applyFill="1" applyBorder="1" applyAlignment="1">
      <alignment horizontal="left" vertical="center" wrapText="1" indent="1"/>
      <protection/>
    </xf>
    <xf numFmtId="0" fontId="12" fillId="34" borderId="25" xfId="15" applyFont="1" applyFill="1" applyBorder="1" applyAlignment="1">
      <alignment horizontal="left" vertical="justify"/>
      <protection/>
    </xf>
    <xf numFmtId="0" fontId="2" fillId="0" borderId="0" xfId="15" applyFont="1">
      <alignment/>
      <protection/>
    </xf>
    <xf numFmtId="0" fontId="10" fillId="35" borderId="26" xfId="15" applyFont="1" applyFill="1" applyBorder="1" applyAlignment="1">
      <alignment horizontal="right"/>
      <protection/>
    </xf>
    <xf numFmtId="0" fontId="11" fillId="35" borderId="24" xfId="15" applyFont="1" applyFill="1" applyBorder="1" applyAlignment="1">
      <alignment horizontal="left" vertical="center" wrapText="1" indent="1"/>
      <protection/>
    </xf>
    <xf numFmtId="0" fontId="11" fillId="35" borderId="27" xfId="15" applyFont="1" applyFill="1" applyBorder="1" applyAlignment="1">
      <alignment horizontal="left" vertical="center" wrapText="1" indent="1"/>
      <protection/>
    </xf>
    <xf numFmtId="187" fontId="11" fillId="35" borderId="27" xfId="15" applyNumberFormat="1" applyFont="1" applyFill="1" applyBorder="1" applyAlignment="1">
      <alignment horizontal="center" vertical="center"/>
      <protection/>
    </xf>
    <xf numFmtId="187" fontId="3" fillId="34" borderId="0" xfId="15" applyNumberFormat="1" applyFont="1" applyFill="1" applyBorder="1" applyAlignment="1">
      <alignment horizontal="center" vertical="center"/>
      <protection/>
    </xf>
    <xf numFmtId="187" fontId="3" fillId="34" borderId="28" xfId="15" applyNumberFormat="1" applyFont="1" applyFill="1" applyBorder="1" applyAlignment="1">
      <alignment horizontal="center" vertical="center"/>
      <protection/>
    </xf>
    <xf numFmtId="187" fontId="3" fillId="0" borderId="0" xfId="15" applyNumberFormat="1" applyFont="1">
      <alignment/>
      <protection/>
    </xf>
    <xf numFmtId="187" fontId="3" fillId="34" borderId="27" xfId="15" applyNumberFormat="1" applyFont="1" applyFill="1" applyBorder="1" applyAlignment="1">
      <alignment horizontal="center" vertical="center"/>
      <protection/>
    </xf>
    <xf numFmtId="0" fontId="3" fillId="0" borderId="0" xfId="15" applyFont="1" applyFill="1" applyAlignment="1">
      <alignment horizontal="left"/>
      <protection/>
    </xf>
    <xf numFmtId="0" fontId="3" fillId="34" borderId="24" xfId="15" applyFont="1" applyFill="1" applyBorder="1" applyAlignment="1">
      <alignment horizontal="left" vertical="center" wrapText="1" indent="1"/>
      <protection/>
    </xf>
    <xf numFmtId="0" fontId="10" fillId="33" borderId="29" xfId="15" applyFont="1" applyFill="1" applyBorder="1" applyAlignment="1">
      <alignment horizontal="center" vertical="center"/>
      <protection/>
    </xf>
    <xf numFmtId="0" fontId="3" fillId="34" borderId="0" xfId="15" applyFont="1" applyFill="1" applyBorder="1" applyAlignment="1">
      <alignment horizontal="left" vertical="justify" indent="1"/>
      <protection/>
    </xf>
    <xf numFmtId="1" fontId="9" fillId="34" borderId="30" xfId="15" applyNumberFormat="1" applyFont="1" applyFill="1" applyBorder="1" applyAlignment="1">
      <alignment horizontal="center"/>
      <protection/>
    </xf>
    <xf numFmtId="0" fontId="3" fillId="34" borderId="0" xfId="15" applyFont="1" applyFill="1" applyBorder="1" applyAlignment="1">
      <alignment horizontal="left" vertical="center" wrapText="1" indent="1"/>
      <protection/>
    </xf>
    <xf numFmtId="187" fontId="3" fillId="34" borderId="10" xfId="15" applyNumberFormat="1" applyFont="1" applyFill="1" applyBorder="1" applyAlignment="1">
      <alignment horizontal="center" vertical="center"/>
      <protection/>
    </xf>
    <xf numFmtId="187" fontId="11" fillId="35" borderId="10" xfId="15" applyNumberFormat="1" applyFont="1" applyFill="1" applyBorder="1" applyAlignment="1">
      <alignment horizontal="center" vertical="center"/>
      <protection/>
    </xf>
    <xf numFmtId="1" fontId="9" fillId="34" borderId="31" xfId="15" applyNumberFormat="1" applyFont="1" applyFill="1" applyBorder="1" applyAlignment="1">
      <alignment horizontal="center"/>
      <protection/>
    </xf>
    <xf numFmtId="0" fontId="11" fillId="0" borderId="24" xfId="15" applyFont="1" applyFill="1" applyBorder="1" applyAlignment="1">
      <alignment horizontal="left" vertical="top" wrapText="1"/>
      <protection/>
    </xf>
    <xf numFmtId="0" fontId="11" fillId="0" borderId="0" xfId="15" applyFont="1" applyFill="1" applyBorder="1" applyAlignment="1">
      <alignment horizontal="left" vertical="top" wrapText="1"/>
      <protection/>
    </xf>
    <xf numFmtId="0" fontId="11" fillId="0" borderId="0" xfId="15" applyFont="1" applyFill="1" applyAlignment="1">
      <alignment horizontal="left" vertical="top"/>
      <protection/>
    </xf>
    <xf numFmtId="0" fontId="3" fillId="0" borderId="0" xfId="0" applyFont="1" applyAlignment="1">
      <alignment/>
    </xf>
  </cellXfs>
  <cellStyles count="52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Clientes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75"/>
          <c:y val="-0.00275"/>
          <c:w val="0.968"/>
          <c:h val="0.911"/>
        </c:manualLayout>
      </c:layout>
      <c:areaChart>
        <c:grouping val="stacked"/>
        <c:varyColors val="0"/>
        <c:ser>
          <c:idx val="0"/>
          <c:order val="0"/>
          <c:tx>
            <c:strRef>
              <c:f>'Tabela de dados'!$C$10</c:f>
              <c:strCache>
                <c:ptCount val="1"/>
                <c:pt idx="0">
                  <c:v>PhDs abroad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'[1]Tabela de dados'!$D$7:$AQ$7</c:f>
              <c:numCache>
                <c:ptCount val="40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</c:numCache>
            </c:numRef>
          </c:cat>
          <c:val>
            <c:numRef>
              <c:f>'Tabela de dados'!$D$10:$AQ$10</c:f>
              <c:numCache>
                <c:ptCount val="40"/>
                <c:pt idx="0">
                  <c:v>40</c:v>
                </c:pt>
                <c:pt idx="1">
                  <c:v>98</c:v>
                </c:pt>
                <c:pt idx="2">
                  <c:v>116</c:v>
                </c:pt>
                <c:pt idx="3">
                  <c:v>153</c:v>
                </c:pt>
                <c:pt idx="4">
                  <c:v>205</c:v>
                </c:pt>
                <c:pt idx="5">
                  <c:v>262</c:v>
                </c:pt>
                <c:pt idx="6">
                  <c:v>312</c:v>
                </c:pt>
                <c:pt idx="7">
                  <c:v>391</c:v>
                </c:pt>
                <c:pt idx="8">
                  <c:v>423</c:v>
                </c:pt>
                <c:pt idx="9">
                  <c:v>485</c:v>
                </c:pt>
                <c:pt idx="10">
                  <c:v>558</c:v>
                </c:pt>
                <c:pt idx="11">
                  <c:v>614</c:v>
                </c:pt>
                <c:pt idx="12">
                  <c:v>680</c:v>
                </c:pt>
                <c:pt idx="13">
                  <c:v>773</c:v>
                </c:pt>
                <c:pt idx="14">
                  <c:v>861</c:v>
                </c:pt>
                <c:pt idx="15">
                  <c:v>936</c:v>
                </c:pt>
                <c:pt idx="16">
                  <c:v>1021</c:v>
                </c:pt>
                <c:pt idx="17">
                  <c:v>1123</c:v>
                </c:pt>
                <c:pt idx="18">
                  <c:v>1202</c:v>
                </c:pt>
                <c:pt idx="19">
                  <c:v>1298</c:v>
                </c:pt>
                <c:pt idx="20">
                  <c:v>1382</c:v>
                </c:pt>
                <c:pt idx="21">
                  <c:v>1478</c:v>
                </c:pt>
                <c:pt idx="22">
                  <c:v>1584</c:v>
                </c:pt>
                <c:pt idx="23">
                  <c:v>1699</c:v>
                </c:pt>
                <c:pt idx="24">
                  <c:v>1832</c:v>
                </c:pt>
                <c:pt idx="25">
                  <c:v>1969</c:v>
                </c:pt>
                <c:pt idx="26">
                  <c:v>2118</c:v>
                </c:pt>
                <c:pt idx="27">
                  <c:v>2238</c:v>
                </c:pt>
                <c:pt idx="28">
                  <c:v>2474</c:v>
                </c:pt>
                <c:pt idx="29">
                  <c:v>2670</c:v>
                </c:pt>
                <c:pt idx="30">
                  <c:v>2836</c:v>
                </c:pt>
                <c:pt idx="31">
                  <c:v>3039</c:v>
                </c:pt>
                <c:pt idx="32">
                  <c:v>3223</c:v>
                </c:pt>
                <c:pt idx="33">
                  <c:v>3410</c:v>
                </c:pt>
                <c:pt idx="34">
                  <c:v>3565</c:v>
                </c:pt>
                <c:pt idx="35">
                  <c:v>3705</c:v>
                </c:pt>
                <c:pt idx="36">
                  <c:v>3849</c:v>
                </c:pt>
                <c:pt idx="37">
                  <c:v>4047</c:v>
                </c:pt>
                <c:pt idx="38">
                  <c:v>4238</c:v>
                </c:pt>
                <c:pt idx="39">
                  <c:v>4408</c:v>
                </c:pt>
              </c:numCache>
            </c:numRef>
          </c:val>
        </c:ser>
        <c:ser>
          <c:idx val="1"/>
          <c:order val="1"/>
          <c:tx>
            <c:strRef>
              <c:f>'Tabela de dados'!$C$9</c:f>
              <c:strCache>
                <c:ptCount val="1"/>
                <c:pt idx="0">
                  <c:v>PhDs in Portugal</c:v>
                </c:pt>
              </c:strCache>
            </c:strRef>
          </c:tx>
          <c:spPr>
            <a:solidFill>
              <a:srgbClr val="9966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'[1]Tabela de dados'!$D$7:$AQ$7</c:f>
              <c:numCache>
                <c:ptCount val="40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</c:numCache>
            </c:numRef>
          </c:cat>
          <c:val>
            <c:numRef>
              <c:f>'Tabela de dados'!$D$9:$AQ$9</c:f>
              <c:numCache>
                <c:ptCount val="40"/>
                <c:pt idx="0">
                  <c:v>21</c:v>
                </c:pt>
                <c:pt idx="1">
                  <c:v>42</c:v>
                </c:pt>
                <c:pt idx="2">
                  <c:v>88</c:v>
                </c:pt>
                <c:pt idx="3">
                  <c:v>111</c:v>
                </c:pt>
                <c:pt idx="4">
                  <c:v>147</c:v>
                </c:pt>
                <c:pt idx="5">
                  <c:v>176</c:v>
                </c:pt>
                <c:pt idx="6">
                  <c:v>192</c:v>
                </c:pt>
                <c:pt idx="7">
                  <c:v>218</c:v>
                </c:pt>
                <c:pt idx="8">
                  <c:v>249</c:v>
                </c:pt>
                <c:pt idx="9">
                  <c:v>291</c:v>
                </c:pt>
                <c:pt idx="10">
                  <c:v>335</c:v>
                </c:pt>
                <c:pt idx="11">
                  <c:v>393</c:v>
                </c:pt>
                <c:pt idx="12">
                  <c:v>456</c:v>
                </c:pt>
                <c:pt idx="13">
                  <c:v>542</c:v>
                </c:pt>
                <c:pt idx="14">
                  <c:v>668</c:v>
                </c:pt>
                <c:pt idx="15">
                  <c:v>800</c:v>
                </c:pt>
                <c:pt idx="16">
                  <c:v>930</c:v>
                </c:pt>
                <c:pt idx="17">
                  <c:v>1100</c:v>
                </c:pt>
                <c:pt idx="18">
                  <c:v>1295</c:v>
                </c:pt>
                <c:pt idx="19">
                  <c:v>1539</c:v>
                </c:pt>
                <c:pt idx="20">
                  <c:v>1789</c:v>
                </c:pt>
                <c:pt idx="21">
                  <c:v>2012</c:v>
                </c:pt>
                <c:pt idx="22">
                  <c:v>2257</c:v>
                </c:pt>
                <c:pt idx="23">
                  <c:v>2635</c:v>
                </c:pt>
                <c:pt idx="24">
                  <c:v>2955</c:v>
                </c:pt>
                <c:pt idx="25">
                  <c:v>3390</c:v>
                </c:pt>
                <c:pt idx="26">
                  <c:v>3849</c:v>
                </c:pt>
                <c:pt idx="27">
                  <c:v>4319</c:v>
                </c:pt>
                <c:pt idx="28">
                  <c:v>4801</c:v>
                </c:pt>
                <c:pt idx="29">
                  <c:v>5377</c:v>
                </c:pt>
                <c:pt idx="30">
                  <c:v>6071</c:v>
                </c:pt>
                <c:pt idx="31">
                  <c:v>6776</c:v>
                </c:pt>
                <c:pt idx="32">
                  <c:v>7578</c:v>
                </c:pt>
                <c:pt idx="33">
                  <c:v>8418</c:v>
                </c:pt>
                <c:pt idx="34">
                  <c:v>9346</c:v>
                </c:pt>
                <c:pt idx="35">
                  <c:v>10405</c:v>
                </c:pt>
                <c:pt idx="36">
                  <c:v>11565</c:v>
                </c:pt>
                <c:pt idx="37">
                  <c:v>12843</c:v>
                </c:pt>
                <c:pt idx="38">
                  <c:v>14172</c:v>
                </c:pt>
                <c:pt idx="39">
                  <c:v>15571</c:v>
                </c:pt>
              </c:numCache>
            </c:numRef>
          </c:val>
        </c:ser>
        <c:dropLines>
          <c:spPr>
            <a:ln w="12700">
              <a:solidFill>
                <a:srgbClr val="FF9900"/>
              </a:solidFill>
            </a:ln>
          </c:spPr>
        </c:dropLines>
        <c:axId val="26534438"/>
        <c:axId val="37483351"/>
      </c:areaChart>
      <c:catAx>
        <c:axId val="265344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483351"/>
        <c:crosses val="autoZero"/>
        <c:auto val="1"/>
        <c:lblOffset val="100"/>
        <c:tickLblSkip val="1"/>
        <c:noMultiLvlLbl val="0"/>
      </c:catAx>
      <c:valAx>
        <c:axId val="37483351"/>
        <c:scaling>
          <c:orientation val="minMax"/>
          <c:max val="2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\ ###\ 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534438"/>
        <c:crossesAt val="1"/>
        <c:crossBetween val="midCat"/>
        <c:dispUnits/>
        <c:majorUnit val="2000"/>
        <c:minorUnit val="5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2875"/>
          <c:y val="0.948"/>
          <c:w val="0.57425"/>
          <c:h val="0.03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6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209550</xdr:colOff>
      <xdr:row>5</xdr:row>
      <xdr:rowOff>57150</xdr:rowOff>
    </xdr:from>
    <xdr:ext cx="9953625" cy="4667250"/>
    <xdr:graphicFrame>
      <xdr:nvGraphicFramePr>
        <xdr:cNvPr id="1" name="Chart 40"/>
        <xdr:cNvGraphicFramePr/>
      </xdr:nvGraphicFramePr>
      <xdr:xfrm>
        <a:off x="428625" y="866775"/>
        <a:ext cx="9953625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nhecimento_NovoGraf2-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a de dados"/>
      <sheetName val="Gráfico"/>
    </sheetNames>
    <sheetDataSet>
      <sheetData sheetId="0">
        <row r="7">
          <cell r="D7">
            <v>1970</v>
          </cell>
          <cell r="E7">
            <v>1971</v>
          </cell>
          <cell r="F7">
            <v>1972</v>
          </cell>
          <cell r="G7">
            <v>1973</v>
          </cell>
          <cell r="H7">
            <v>1974</v>
          </cell>
          <cell r="I7">
            <v>1975</v>
          </cell>
          <cell r="J7">
            <v>1976</v>
          </cell>
          <cell r="K7">
            <v>1977</v>
          </cell>
          <cell r="L7">
            <v>1978</v>
          </cell>
          <cell r="M7">
            <v>1979</v>
          </cell>
          <cell r="N7">
            <v>1980</v>
          </cell>
          <cell r="O7">
            <v>1981</v>
          </cell>
          <cell r="P7">
            <v>1982</v>
          </cell>
          <cell r="Q7">
            <v>1983</v>
          </cell>
          <cell r="R7">
            <v>1984</v>
          </cell>
          <cell r="S7">
            <v>1985</v>
          </cell>
          <cell r="T7">
            <v>1986</v>
          </cell>
          <cell r="U7">
            <v>1987</v>
          </cell>
          <cell r="V7">
            <v>1988</v>
          </cell>
          <cell r="W7">
            <v>1989</v>
          </cell>
          <cell r="X7">
            <v>1990</v>
          </cell>
          <cell r="Y7">
            <v>1991</v>
          </cell>
          <cell r="Z7">
            <v>1992</v>
          </cell>
          <cell r="AA7">
            <v>1993</v>
          </cell>
          <cell r="AB7">
            <v>1994</v>
          </cell>
          <cell r="AC7">
            <v>1995</v>
          </cell>
          <cell r="AD7">
            <v>1996</v>
          </cell>
          <cell r="AE7">
            <v>1997</v>
          </cell>
          <cell r="AF7">
            <v>1998</v>
          </cell>
          <cell r="AG7">
            <v>1999</v>
          </cell>
          <cell r="AH7">
            <v>2000</v>
          </cell>
          <cell r="AI7">
            <v>2001</v>
          </cell>
          <cell r="AJ7">
            <v>2002</v>
          </cell>
          <cell r="AK7">
            <v>2003</v>
          </cell>
          <cell r="AL7">
            <v>2004</v>
          </cell>
          <cell r="AM7">
            <v>2005</v>
          </cell>
          <cell r="AN7">
            <v>2006</v>
          </cell>
          <cell r="AO7">
            <v>2007</v>
          </cell>
          <cell r="AP7">
            <v>2008</v>
          </cell>
          <cell r="AQ7">
            <v>2009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Q17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2.8515625" style="1" customWidth="1"/>
    <col min="3" max="3" width="21.8515625" style="1" customWidth="1"/>
    <col min="4" max="41" width="7.140625" style="16" customWidth="1"/>
    <col min="42" max="47" width="6.7109375" style="1" customWidth="1"/>
    <col min="48" max="16384" width="8.8515625" style="1" customWidth="1"/>
  </cols>
  <sheetData>
    <row r="2" spans="2:29" ht="16.5" customHeight="1">
      <c r="B2" s="4"/>
      <c r="C2" s="2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</row>
    <row r="3" ht="12" customHeight="1">
      <c r="B3" s="5"/>
    </row>
    <row r="4" spans="2:36" ht="14.25" customHeight="1">
      <c r="B4" s="13"/>
      <c r="C4" s="60" t="s">
        <v>1</v>
      </c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3"/>
      <c r="AH4" s="63"/>
      <c r="AI4" s="63"/>
      <c r="AJ4" s="63"/>
    </row>
    <row r="5" spans="2:28" ht="12" customHeight="1">
      <c r="B5" s="9"/>
      <c r="C5" s="51" t="s">
        <v>2</v>
      </c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8"/>
      <c r="Y5" s="18"/>
      <c r="Z5" s="18"/>
      <c r="AA5" s="18"/>
      <c r="AB5" s="19"/>
    </row>
    <row r="6" spans="2:28" ht="12" customHeight="1">
      <c r="B6" s="9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8"/>
      <c r="Y6" s="18"/>
      <c r="Z6" s="18"/>
      <c r="AA6" s="18"/>
      <c r="AB6" s="19"/>
    </row>
    <row r="7" spans="2:43" ht="12" customHeight="1">
      <c r="B7" s="10"/>
      <c r="C7" s="43"/>
      <c r="D7" s="20">
        <v>1970</v>
      </c>
      <c r="E7" s="20">
        <v>1971</v>
      </c>
      <c r="F7" s="20">
        <v>1972</v>
      </c>
      <c r="G7" s="20">
        <v>1973</v>
      </c>
      <c r="H7" s="20">
        <v>1974</v>
      </c>
      <c r="I7" s="20">
        <v>1975</v>
      </c>
      <c r="J7" s="20">
        <v>1976</v>
      </c>
      <c r="K7" s="20">
        <v>1977</v>
      </c>
      <c r="L7" s="20">
        <v>1978</v>
      </c>
      <c r="M7" s="20">
        <v>1979</v>
      </c>
      <c r="N7" s="20">
        <v>1980</v>
      </c>
      <c r="O7" s="20">
        <v>1981</v>
      </c>
      <c r="P7" s="20">
        <v>1982</v>
      </c>
      <c r="Q7" s="20">
        <v>1983</v>
      </c>
      <c r="R7" s="20">
        <v>1984</v>
      </c>
      <c r="S7" s="20">
        <v>1985</v>
      </c>
      <c r="T7" s="20">
        <v>1986</v>
      </c>
      <c r="U7" s="20">
        <v>1987</v>
      </c>
      <c r="V7" s="20">
        <v>1988</v>
      </c>
      <c r="W7" s="20">
        <v>1989</v>
      </c>
      <c r="X7" s="20">
        <v>1990</v>
      </c>
      <c r="Y7" s="20">
        <v>1991</v>
      </c>
      <c r="Z7" s="20">
        <v>1992</v>
      </c>
      <c r="AA7" s="20">
        <v>1993</v>
      </c>
      <c r="AB7" s="20">
        <v>1994</v>
      </c>
      <c r="AC7" s="20">
        <v>1995</v>
      </c>
      <c r="AD7" s="20">
        <v>1996</v>
      </c>
      <c r="AE7" s="20">
        <v>1997</v>
      </c>
      <c r="AF7" s="20">
        <v>1998</v>
      </c>
      <c r="AG7" s="20">
        <v>1999</v>
      </c>
      <c r="AH7" s="20">
        <v>2000</v>
      </c>
      <c r="AI7" s="20">
        <v>2001</v>
      </c>
      <c r="AJ7" s="20">
        <v>2002</v>
      </c>
      <c r="AK7" s="20">
        <v>2003</v>
      </c>
      <c r="AL7" s="20">
        <v>2004</v>
      </c>
      <c r="AM7" s="20">
        <v>2005</v>
      </c>
      <c r="AN7" s="21">
        <v>2006</v>
      </c>
      <c r="AO7" s="21">
        <v>2007</v>
      </c>
      <c r="AP7" s="53">
        <v>2008</v>
      </c>
      <c r="AQ7" s="22">
        <v>2009</v>
      </c>
    </row>
    <row r="8" spans="2:43" ht="13.5" customHeight="1">
      <c r="B8" s="10"/>
      <c r="C8" s="39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23"/>
      <c r="Y8" s="23"/>
      <c r="Z8" s="23"/>
      <c r="AA8" s="23"/>
      <c r="AB8" s="23"/>
      <c r="AC8" s="23"/>
      <c r="AD8" s="24"/>
      <c r="AE8" s="24"/>
      <c r="AF8" s="24"/>
      <c r="AG8" s="24"/>
      <c r="AH8" s="24"/>
      <c r="AI8" s="24"/>
      <c r="AJ8" s="24"/>
      <c r="AK8" s="24"/>
      <c r="AL8" s="25"/>
      <c r="AM8" s="26"/>
      <c r="AN8" s="27"/>
      <c r="AO8" s="27"/>
      <c r="AP8" s="55"/>
      <c r="AQ8" s="28"/>
    </row>
    <row r="9" spans="2:43" ht="13.5" customHeight="1">
      <c r="B9" s="10"/>
      <c r="C9" s="52" t="s">
        <v>3</v>
      </c>
      <c r="D9" s="56">
        <v>21</v>
      </c>
      <c r="E9" s="56">
        <v>42</v>
      </c>
      <c r="F9" s="56">
        <v>88</v>
      </c>
      <c r="G9" s="56">
        <v>111</v>
      </c>
      <c r="H9" s="56">
        <v>147</v>
      </c>
      <c r="I9" s="56">
        <v>176</v>
      </c>
      <c r="J9" s="56">
        <v>192</v>
      </c>
      <c r="K9" s="56">
        <v>218</v>
      </c>
      <c r="L9" s="56">
        <v>249</v>
      </c>
      <c r="M9" s="47">
        <v>291</v>
      </c>
      <c r="N9" s="47">
        <v>335</v>
      </c>
      <c r="O9" s="47">
        <v>393</v>
      </c>
      <c r="P9" s="47">
        <v>456</v>
      </c>
      <c r="Q9" s="47">
        <v>542</v>
      </c>
      <c r="R9" s="47">
        <v>668</v>
      </c>
      <c r="S9" s="47">
        <v>800</v>
      </c>
      <c r="T9" s="47">
        <v>930</v>
      </c>
      <c r="U9" s="47">
        <v>1100</v>
      </c>
      <c r="V9" s="47">
        <v>1295</v>
      </c>
      <c r="W9" s="47">
        <v>1539</v>
      </c>
      <c r="X9" s="47">
        <v>1789</v>
      </c>
      <c r="Y9" s="47">
        <v>2012</v>
      </c>
      <c r="Z9" s="47">
        <v>2257</v>
      </c>
      <c r="AA9" s="47">
        <v>2635</v>
      </c>
      <c r="AB9" s="47">
        <v>2955</v>
      </c>
      <c r="AC9" s="47">
        <v>3390</v>
      </c>
      <c r="AD9" s="47">
        <v>3849</v>
      </c>
      <c r="AE9" s="47">
        <v>4319</v>
      </c>
      <c r="AF9" s="47">
        <v>4801</v>
      </c>
      <c r="AG9" s="47">
        <v>5377</v>
      </c>
      <c r="AH9" s="47">
        <v>6071</v>
      </c>
      <c r="AI9" s="47">
        <v>6776</v>
      </c>
      <c r="AJ9" s="47">
        <v>7578</v>
      </c>
      <c r="AK9" s="47">
        <v>8418</v>
      </c>
      <c r="AL9" s="47">
        <v>9346</v>
      </c>
      <c r="AM9" s="47">
        <v>10405</v>
      </c>
      <c r="AN9" s="48">
        <v>11565</v>
      </c>
      <c r="AO9" s="48">
        <v>12843</v>
      </c>
      <c r="AP9" s="50">
        <v>14172</v>
      </c>
      <c r="AQ9" s="57">
        <v>15571</v>
      </c>
    </row>
    <row r="10" spans="2:43" ht="13.5" customHeight="1">
      <c r="B10" s="10"/>
      <c r="C10" s="52" t="s">
        <v>4</v>
      </c>
      <c r="D10" s="56">
        <v>40</v>
      </c>
      <c r="E10" s="56">
        <v>98</v>
      </c>
      <c r="F10" s="56">
        <v>116</v>
      </c>
      <c r="G10" s="56">
        <v>153</v>
      </c>
      <c r="H10" s="56">
        <v>205</v>
      </c>
      <c r="I10" s="56">
        <v>262</v>
      </c>
      <c r="J10" s="56">
        <v>312</v>
      </c>
      <c r="K10" s="56">
        <v>391</v>
      </c>
      <c r="L10" s="56">
        <v>423</v>
      </c>
      <c r="M10" s="47">
        <v>485</v>
      </c>
      <c r="N10" s="47">
        <v>558</v>
      </c>
      <c r="O10" s="47">
        <v>614</v>
      </c>
      <c r="P10" s="47">
        <v>680</v>
      </c>
      <c r="Q10" s="47">
        <v>773</v>
      </c>
      <c r="R10" s="47">
        <v>861</v>
      </c>
      <c r="S10" s="47">
        <v>936</v>
      </c>
      <c r="T10" s="47">
        <v>1021</v>
      </c>
      <c r="U10" s="47">
        <v>1123</v>
      </c>
      <c r="V10" s="47">
        <v>1202</v>
      </c>
      <c r="W10" s="47">
        <v>1298</v>
      </c>
      <c r="X10" s="47">
        <v>1382</v>
      </c>
      <c r="Y10" s="47">
        <v>1478</v>
      </c>
      <c r="Z10" s="47">
        <v>1584</v>
      </c>
      <c r="AA10" s="47">
        <v>1699</v>
      </c>
      <c r="AB10" s="47">
        <v>1832</v>
      </c>
      <c r="AC10" s="47">
        <v>1969</v>
      </c>
      <c r="AD10" s="47">
        <v>2118</v>
      </c>
      <c r="AE10" s="47">
        <v>2238</v>
      </c>
      <c r="AF10" s="47">
        <v>2474</v>
      </c>
      <c r="AG10" s="47">
        <v>2670</v>
      </c>
      <c r="AH10" s="47">
        <v>2836</v>
      </c>
      <c r="AI10" s="47">
        <v>3039</v>
      </c>
      <c r="AJ10" s="47">
        <v>3223</v>
      </c>
      <c r="AK10" s="47">
        <v>3410</v>
      </c>
      <c r="AL10" s="47">
        <v>3565</v>
      </c>
      <c r="AM10" s="47">
        <v>3705</v>
      </c>
      <c r="AN10" s="48">
        <v>3849</v>
      </c>
      <c r="AO10" s="48">
        <v>4047</v>
      </c>
      <c r="AP10" s="50">
        <v>4238</v>
      </c>
      <c r="AQ10" s="57">
        <v>4408</v>
      </c>
    </row>
    <row r="11" spans="2:43" ht="13.5" customHeight="1">
      <c r="B11" s="10"/>
      <c r="C11" s="40"/>
      <c r="D11" s="56"/>
      <c r="E11" s="56"/>
      <c r="F11" s="56"/>
      <c r="G11" s="56"/>
      <c r="H11" s="56"/>
      <c r="I11" s="56"/>
      <c r="J11" s="56"/>
      <c r="K11" s="56"/>
      <c r="L11" s="56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8"/>
      <c r="AO11" s="48"/>
      <c r="AP11" s="50"/>
      <c r="AQ11" s="57"/>
    </row>
    <row r="12" spans="2:43" s="42" customFormat="1" ht="13.5" customHeight="1">
      <c r="B12" s="10"/>
      <c r="C12" s="44" t="s">
        <v>5</v>
      </c>
      <c r="D12" s="45">
        <f aca="true" t="shared" si="0" ref="D12:W12">SUM(D9:D10)</f>
        <v>61</v>
      </c>
      <c r="E12" s="45">
        <f t="shared" si="0"/>
        <v>140</v>
      </c>
      <c r="F12" s="45">
        <f t="shared" si="0"/>
        <v>204</v>
      </c>
      <c r="G12" s="45">
        <f t="shared" si="0"/>
        <v>264</v>
      </c>
      <c r="H12" s="45">
        <f t="shared" si="0"/>
        <v>352</v>
      </c>
      <c r="I12" s="45">
        <f t="shared" si="0"/>
        <v>438</v>
      </c>
      <c r="J12" s="45">
        <f t="shared" si="0"/>
        <v>504</v>
      </c>
      <c r="K12" s="45">
        <f t="shared" si="0"/>
        <v>609</v>
      </c>
      <c r="L12" s="45">
        <f t="shared" si="0"/>
        <v>672</v>
      </c>
      <c r="M12" s="46">
        <f t="shared" si="0"/>
        <v>776</v>
      </c>
      <c r="N12" s="46">
        <f t="shared" si="0"/>
        <v>893</v>
      </c>
      <c r="O12" s="46">
        <f t="shared" si="0"/>
        <v>1007</v>
      </c>
      <c r="P12" s="46">
        <f t="shared" si="0"/>
        <v>1136</v>
      </c>
      <c r="Q12" s="46">
        <f t="shared" si="0"/>
        <v>1315</v>
      </c>
      <c r="R12" s="46">
        <f t="shared" si="0"/>
        <v>1529</v>
      </c>
      <c r="S12" s="46">
        <f t="shared" si="0"/>
        <v>1736</v>
      </c>
      <c r="T12" s="46">
        <f t="shared" si="0"/>
        <v>1951</v>
      </c>
      <c r="U12" s="46">
        <f t="shared" si="0"/>
        <v>2223</v>
      </c>
      <c r="V12" s="46">
        <f t="shared" si="0"/>
        <v>2497</v>
      </c>
      <c r="W12" s="46">
        <f t="shared" si="0"/>
        <v>2837</v>
      </c>
      <c r="X12" s="46">
        <f>SUM(X9:X10)</f>
        <v>3171</v>
      </c>
      <c r="Y12" s="46">
        <f aca="true" t="shared" si="1" ref="Y12:AO12">SUM(Y9:Y10)</f>
        <v>3490</v>
      </c>
      <c r="Z12" s="46">
        <f t="shared" si="1"/>
        <v>3841</v>
      </c>
      <c r="AA12" s="46">
        <f t="shared" si="1"/>
        <v>4334</v>
      </c>
      <c r="AB12" s="46">
        <f t="shared" si="1"/>
        <v>4787</v>
      </c>
      <c r="AC12" s="46">
        <f t="shared" si="1"/>
        <v>5359</v>
      </c>
      <c r="AD12" s="46">
        <f t="shared" si="1"/>
        <v>5967</v>
      </c>
      <c r="AE12" s="46">
        <f t="shared" si="1"/>
        <v>6557</v>
      </c>
      <c r="AF12" s="46">
        <f t="shared" si="1"/>
        <v>7275</v>
      </c>
      <c r="AG12" s="46">
        <f t="shared" si="1"/>
        <v>8047</v>
      </c>
      <c r="AH12" s="46">
        <f t="shared" si="1"/>
        <v>8907</v>
      </c>
      <c r="AI12" s="46">
        <f t="shared" si="1"/>
        <v>9815</v>
      </c>
      <c r="AJ12" s="46">
        <f t="shared" si="1"/>
        <v>10801</v>
      </c>
      <c r="AK12" s="46">
        <f t="shared" si="1"/>
        <v>11828</v>
      </c>
      <c r="AL12" s="46">
        <f t="shared" si="1"/>
        <v>12911</v>
      </c>
      <c r="AM12" s="46">
        <f t="shared" si="1"/>
        <v>14110</v>
      </c>
      <c r="AN12" s="46">
        <f t="shared" si="1"/>
        <v>15414</v>
      </c>
      <c r="AO12" s="46">
        <f t="shared" si="1"/>
        <v>16890</v>
      </c>
      <c r="AP12" s="46">
        <f>SUM(AP9:AP10)</f>
        <v>18410</v>
      </c>
      <c r="AQ12" s="58">
        <f>SUM(AQ9:AQ10)</f>
        <v>19979</v>
      </c>
    </row>
    <row r="13" spans="2:43" ht="13.5" customHeight="1">
      <c r="B13" s="10"/>
      <c r="C13" s="41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1"/>
      <c r="AM13" s="32"/>
      <c r="AN13" s="33"/>
      <c r="AO13" s="33"/>
      <c r="AP13" s="59"/>
      <c r="AQ13" s="34"/>
    </row>
    <row r="14" spans="2:28" ht="12" customHeight="1">
      <c r="B14" s="10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18"/>
      <c r="Y14" s="18"/>
      <c r="Z14" s="18"/>
      <c r="AA14" s="18"/>
      <c r="AB14" s="19"/>
    </row>
    <row r="15" spans="2:28" ht="12" customHeight="1">
      <c r="B15" s="12"/>
      <c r="C15" s="36" t="s">
        <v>0</v>
      </c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7"/>
      <c r="X15" s="38"/>
      <c r="Y15" s="38"/>
      <c r="Z15" s="38"/>
      <c r="AA15" s="38"/>
      <c r="AB15" s="38"/>
    </row>
    <row r="16" spans="2:42" ht="12" customHeight="1">
      <c r="B16" s="9"/>
      <c r="C16" s="6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8"/>
      <c r="Y16" s="18"/>
      <c r="Z16" s="18"/>
      <c r="AA16" s="18"/>
      <c r="AB16" s="19"/>
      <c r="AK16" s="47"/>
      <c r="AL16" s="47"/>
      <c r="AM16" s="47"/>
      <c r="AN16" s="48"/>
      <c r="AO16" s="48"/>
      <c r="AP16" s="50"/>
    </row>
    <row r="17" spans="37:42" ht="12" customHeight="1">
      <c r="AK17" s="49"/>
      <c r="AL17" s="49"/>
      <c r="AM17" s="49"/>
      <c r="AN17" s="49"/>
      <c r="AO17" s="49"/>
      <c r="AP17" s="49"/>
    </row>
  </sheetData>
  <sheetProtection/>
  <mergeCells count="1">
    <mergeCell ref="C4:AJ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J38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6" ht="12.75" customHeight="1">
      <c r="B4" s="13"/>
      <c r="C4" s="60" t="str">
        <f>'Tabela de dados'!C4:AJ4</f>
        <v>Accumulated number of PhDs in Portugal and abroad but recognised by Portuguese Universities since 1970</v>
      </c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3"/>
      <c r="AH4" s="63"/>
      <c r="AI4" s="63"/>
      <c r="AJ4" s="63"/>
    </row>
    <row r="5" spans="2:13" ht="12.75">
      <c r="B5" s="9"/>
      <c r="C5" s="14" t="str">
        <f>'Tabela de dados'!C5</f>
        <v>Total number of PhDs awarded</v>
      </c>
      <c r="D5" s="6"/>
      <c r="E5" s="8"/>
      <c r="F5" s="8"/>
      <c r="G5" s="8"/>
      <c r="H5" s="8"/>
      <c r="I5" s="3"/>
      <c r="J5" s="1"/>
      <c r="K5" s="1"/>
      <c r="L5" s="1"/>
      <c r="M5" s="1"/>
    </row>
    <row r="6" ht="18.75" customHeight="1"/>
    <row r="34" ht="17.25" customHeight="1"/>
    <row r="35" ht="12.75">
      <c r="C35" s="36" t="str">
        <f>'Tabela de dados'!C15</f>
        <v>Source: OCT/OCES/GPEARI Statistics, Ministry of Science, Technology and Higher Education.</v>
      </c>
    </row>
    <row r="36" ht="12.75">
      <c r="C36" s="7"/>
    </row>
    <row r="37" ht="12.75">
      <c r="C37" s="7"/>
    </row>
    <row r="38" ht="7.5" customHeight="1">
      <c r="C38" s="11"/>
    </row>
  </sheetData>
  <sheetProtection/>
  <mergeCells count="1">
    <mergeCell ref="C4:AJ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Laura Silva</cp:lastModifiedBy>
  <cp:lastPrinted>2006-11-28T18:47:20Z</cp:lastPrinted>
  <dcterms:created xsi:type="dcterms:W3CDTF">2006-10-24T15:27:51Z</dcterms:created>
  <dcterms:modified xsi:type="dcterms:W3CDTF">2011-03-29T17:21:39Z</dcterms:modified>
  <cp:category/>
  <cp:version/>
  <cp:contentType/>
  <cp:contentStatus/>
</cp:coreProperties>
</file>