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dados'!$B$4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<sst xmlns="http://schemas.openxmlformats.org/spreadsheetml/2006/main" count="9" uniqueCount="6">
  <si>
    <t>Total de Doutoramentos</t>
  </si>
  <si>
    <t>Doutoramentos realizados ou reconhecidos por Universidades Portuguesas</t>
  </si>
  <si>
    <t xml:space="preserve">Doutoramentos no estrangeiro </t>
  </si>
  <si>
    <t xml:space="preserve">Doutoramentos em Portugal </t>
  </si>
  <si>
    <r>
      <t xml:space="preserve">Fonte: </t>
    </r>
    <r>
      <rPr>
        <sz val="9"/>
        <rFont val="Arial"/>
        <family val="2"/>
      </rPr>
      <t>OCT/OCES/GPEARI Estatísticas, Ministério da Ciência, Tecnologia e Ensino Superior.</t>
    </r>
  </si>
  <si>
    <t>Número de doutoramentos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</si>
</sst>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9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i/>
      <sz val="9"/>
      <color indexed="56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0" fillId="0" borderId="0" xfId="15" applyFont="1" applyFill="1">
      <alignment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0" fillId="0" borderId="0" xfId="58" applyFont="1" applyAlignment="1">
      <alignment/>
      <protection/>
    </xf>
    <xf numFmtId="176" fontId="0" fillId="0" borderId="0" xfId="58" applyNumberFormat="1" applyFont="1" applyAlignment="1">
      <alignment horizontal="right"/>
      <protection/>
    </xf>
    <xf numFmtId="176" fontId="0" fillId="0" borderId="0" xfId="15" applyNumberFormat="1" applyFont="1" applyAlignment="1">
      <alignment horizontal="right"/>
      <protection/>
    </xf>
    <xf numFmtId="176" fontId="0" fillId="0" borderId="0" xfId="58" applyNumberFormat="1" applyFont="1" applyFill="1" applyAlignment="1">
      <alignment horizontal="right"/>
      <protection/>
    </xf>
    <xf numFmtId="0" fontId="6" fillId="0" borderId="0" xfId="58" applyFont="1" applyFill="1" applyAlignment="1" quotePrefix="1">
      <alignment/>
      <protection/>
    </xf>
    <xf numFmtId="0" fontId="0" fillId="0" borderId="0" xfId="58" applyFont="1" applyFill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7" fillId="0" borderId="0" xfId="15" applyFont="1" applyFill="1">
      <alignment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Fill="1" applyAlignment="1">
      <alignment/>
      <protection/>
    </xf>
    <xf numFmtId="0" fontId="3" fillId="0" borderId="0" xfId="15" applyFont="1" applyFill="1" applyAlignment="1">
      <alignment/>
      <protection/>
    </xf>
    <xf numFmtId="0" fontId="3" fillId="0" borderId="0" xfId="15" applyFont="1" applyFill="1">
      <alignment/>
      <protection/>
    </xf>
    <xf numFmtId="0" fontId="9" fillId="33" borderId="11" xfId="15" applyFont="1" applyFill="1" applyBorder="1" applyAlignment="1">
      <alignment horizontal="center" vertical="center"/>
      <protection/>
    </xf>
    <xf numFmtId="0" fontId="9" fillId="0" borderId="12" xfId="15" applyFont="1" applyFill="1" applyBorder="1" applyAlignment="1">
      <alignment horizontal="right"/>
      <protection/>
    </xf>
    <xf numFmtId="0" fontId="9" fillId="0" borderId="0" xfId="15" applyFont="1" applyFill="1" applyBorder="1" applyAlignment="1">
      <alignment horizontal="center" vertical="center"/>
      <protection/>
    </xf>
    <xf numFmtId="0" fontId="9" fillId="0" borderId="10" xfId="15" applyFont="1" applyFill="1" applyBorder="1" applyAlignment="1">
      <alignment horizontal="center" vertical="center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34" borderId="10" xfId="15" applyNumberFormat="1" applyFont="1" applyFill="1" applyBorder="1" applyAlignment="1">
      <alignment horizontal="center" vertical="center"/>
      <protection/>
    </xf>
    <xf numFmtId="187" fontId="7" fillId="35" borderId="13" xfId="15" applyNumberFormat="1" applyFont="1" applyFill="1" applyBorder="1" applyAlignment="1">
      <alignment horizontal="center" vertical="center"/>
      <protection/>
    </xf>
    <xf numFmtId="0" fontId="10" fillId="34" borderId="14" xfId="15" applyFont="1" applyFill="1" applyBorder="1" applyAlignment="1">
      <alignment horizontal="left" vertical="justify"/>
      <protection/>
    </xf>
    <xf numFmtId="0" fontId="10" fillId="34" borderId="15" xfId="15" applyFont="1" applyFill="1" applyBorder="1" applyAlignment="1">
      <alignment horizontal="left" vertical="justify"/>
      <protection/>
    </xf>
    <xf numFmtId="1" fontId="8" fillId="34" borderId="15" xfId="15" applyNumberFormat="1" applyFont="1" applyFill="1" applyBorder="1" applyAlignment="1">
      <alignment horizontal="center"/>
      <protection/>
    </xf>
    <xf numFmtId="1" fontId="8" fillId="34" borderId="16" xfId="15" applyNumberFormat="1" applyFont="1" applyFill="1" applyBorder="1" applyAlignment="1">
      <alignment horizontal="center"/>
      <protection/>
    </xf>
    <xf numFmtId="1" fontId="8" fillId="34" borderId="17" xfId="15" applyNumberFormat="1" applyFont="1" applyFill="1" applyBorder="1" applyAlignment="1">
      <alignment horizontal="center"/>
      <protection/>
    </xf>
    <xf numFmtId="1" fontId="8" fillId="34" borderId="18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9" fillId="33" borderId="19" xfId="15" applyFont="1" applyFill="1" applyBorder="1" applyAlignment="1">
      <alignment horizontal="center" vertical="center"/>
      <protection/>
    </xf>
    <xf numFmtId="0" fontId="9" fillId="33" borderId="20" xfId="15" applyFont="1" applyFill="1" applyBorder="1" applyAlignment="1">
      <alignment horizontal="center" vertical="center"/>
      <protection/>
    </xf>
    <xf numFmtId="0" fontId="9" fillId="0" borderId="21" xfId="15" applyFont="1" applyFill="1" applyBorder="1" applyAlignment="1">
      <alignment horizontal="center" vertical="center"/>
      <protection/>
    </xf>
    <xf numFmtId="187" fontId="3" fillId="34" borderId="21" xfId="15" applyNumberFormat="1" applyFont="1" applyFill="1" applyBorder="1" applyAlignment="1">
      <alignment horizontal="center" vertical="center"/>
      <protection/>
    </xf>
    <xf numFmtId="1" fontId="8" fillId="34" borderId="22" xfId="15" applyNumberFormat="1" applyFont="1" applyFill="1" applyBorder="1" applyAlignment="1">
      <alignment horizontal="center"/>
      <protection/>
    </xf>
    <xf numFmtId="187" fontId="7" fillId="35" borderId="23" xfId="15" applyNumberFormat="1" applyFont="1" applyFill="1" applyBorder="1" applyAlignment="1">
      <alignment horizontal="center" vertical="center"/>
      <protection/>
    </xf>
    <xf numFmtId="187" fontId="7" fillId="35" borderId="24" xfId="15" applyNumberFormat="1" applyFont="1" applyFill="1" applyBorder="1" applyAlignment="1">
      <alignment horizontal="center" vertical="center"/>
      <protection/>
    </xf>
    <xf numFmtId="0" fontId="9" fillId="35" borderId="25" xfId="15" applyFont="1" applyFill="1" applyBorder="1" applyAlignment="1">
      <alignment horizontal="center"/>
      <protection/>
    </xf>
    <xf numFmtId="0" fontId="3" fillId="34" borderId="12" xfId="15" applyFont="1" applyFill="1" applyBorder="1" applyAlignment="1">
      <alignment horizontal="left" vertical="center" wrapText="1"/>
      <protection/>
    </xf>
    <xf numFmtId="0" fontId="3" fillId="0" borderId="0" xfId="15" applyFont="1" applyAlignment="1">
      <alignment horizontal="left" vertical="center"/>
      <protection/>
    </xf>
    <xf numFmtId="0" fontId="7" fillId="35" borderId="26" xfId="15" applyFont="1" applyFill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center"/>
      <protection/>
    </xf>
    <xf numFmtId="0" fontId="3" fillId="34" borderId="0" xfId="15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9" fillId="33" borderId="27" xfId="15" applyFont="1" applyFill="1" applyBorder="1" applyAlignment="1">
      <alignment horizontal="center" vertical="center"/>
      <protection/>
    </xf>
    <xf numFmtId="0" fontId="9" fillId="0" borderId="28" xfId="15" applyFont="1" applyFill="1" applyBorder="1" applyAlignment="1">
      <alignment horizontal="center" vertical="center"/>
      <protection/>
    </xf>
    <xf numFmtId="187" fontId="3" fillId="34" borderId="28" xfId="15" applyNumberFormat="1" applyFont="1" applyFill="1" applyBorder="1" applyAlignment="1">
      <alignment horizontal="center" vertical="center"/>
      <protection/>
    </xf>
    <xf numFmtId="187" fontId="7" fillId="35" borderId="29" xfId="15" applyNumberFormat="1" applyFont="1" applyFill="1" applyBorder="1" applyAlignment="1">
      <alignment horizontal="center" vertical="center"/>
      <protection/>
    </xf>
    <xf numFmtId="1" fontId="8" fillId="34" borderId="30" xfId="15" applyNumberFormat="1" applyFont="1" applyFill="1" applyBorder="1" applyAlignment="1">
      <alignment horizontal="center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0525"/>
          <c:w val="0.9835"/>
          <c:h val="0.926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dados'!$C$10</c:f>
              <c:strCache>
                <c:ptCount val="1"/>
                <c:pt idx="0">
                  <c:v>Doutoramentos no estrangeiro </c:v>
                </c:pt>
              </c:strCache>
            </c:strRef>
          </c:tx>
          <c:spPr>
            <a:solidFill>
              <a:srgbClr val="FFCC00"/>
            </a:solidFill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'Tabela de dados'!$D$10:$AQ$10</c:f>
              <c:numCache>
                <c:ptCount val="40"/>
                <c:pt idx="0">
                  <c:v>38</c:v>
                </c:pt>
                <c:pt idx="1">
                  <c:v>58</c:v>
                </c:pt>
                <c:pt idx="2">
                  <c:v>18</c:v>
                </c:pt>
                <c:pt idx="3">
                  <c:v>37</c:v>
                </c:pt>
                <c:pt idx="4">
                  <c:v>52</c:v>
                </c:pt>
                <c:pt idx="5">
                  <c:v>57</c:v>
                </c:pt>
                <c:pt idx="6">
                  <c:v>50</c:v>
                </c:pt>
                <c:pt idx="7">
                  <c:v>79</c:v>
                </c:pt>
                <c:pt idx="8">
                  <c:v>32</c:v>
                </c:pt>
                <c:pt idx="9">
                  <c:v>62</c:v>
                </c:pt>
                <c:pt idx="10">
                  <c:v>73</c:v>
                </c:pt>
                <c:pt idx="11">
                  <c:v>56</c:v>
                </c:pt>
                <c:pt idx="12">
                  <c:v>66</c:v>
                </c:pt>
                <c:pt idx="13">
                  <c:v>93</c:v>
                </c:pt>
                <c:pt idx="14">
                  <c:v>88</c:v>
                </c:pt>
                <c:pt idx="15">
                  <c:v>75</c:v>
                </c:pt>
                <c:pt idx="16">
                  <c:v>85</c:v>
                </c:pt>
                <c:pt idx="17">
                  <c:v>102</c:v>
                </c:pt>
                <c:pt idx="18">
                  <c:v>79</c:v>
                </c:pt>
                <c:pt idx="19">
                  <c:v>96</c:v>
                </c:pt>
                <c:pt idx="20">
                  <c:v>87</c:v>
                </c:pt>
                <c:pt idx="21">
                  <c:v>96</c:v>
                </c:pt>
                <c:pt idx="22">
                  <c:v>106</c:v>
                </c:pt>
                <c:pt idx="23">
                  <c:v>115</c:v>
                </c:pt>
                <c:pt idx="24">
                  <c:v>133</c:v>
                </c:pt>
                <c:pt idx="25">
                  <c:v>137</c:v>
                </c:pt>
                <c:pt idx="26">
                  <c:v>149</c:v>
                </c:pt>
                <c:pt idx="27">
                  <c:v>120</c:v>
                </c:pt>
                <c:pt idx="28">
                  <c:v>236</c:v>
                </c:pt>
                <c:pt idx="29">
                  <c:v>196</c:v>
                </c:pt>
                <c:pt idx="30">
                  <c:v>165</c:v>
                </c:pt>
                <c:pt idx="31">
                  <c:v>203</c:v>
                </c:pt>
                <c:pt idx="32">
                  <c:v>184</c:v>
                </c:pt>
                <c:pt idx="33">
                  <c:v>187</c:v>
                </c:pt>
                <c:pt idx="34">
                  <c:v>155</c:v>
                </c:pt>
                <c:pt idx="35">
                  <c:v>140</c:v>
                </c:pt>
                <c:pt idx="36">
                  <c:v>144</c:v>
                </c:pt>
                <c:pt idx="37">
                  <c:v>198</c:v>
                </c:pt>
                <c:pt idx="38">
                  <c:v>191</c:v>
                </c:pt>
                <c:pt idx="39">
                  <c:v>170</c:v>
                </c:pt>
              </c:numCache>
            </c:numRef>
          </c:val>
        </c:ser>
        <c:ser>
          <c:idx val="1"/>
          <c:order val="1"/>
          <c:tx>
            <c:strRef>
              <c:f>'Tabela de dados'!$C$9</c:f>
              <c:strCache>
                <c:ptCount val="1"/>
                <c:pt idx="0">
                  <c:v>Doutoramentos em Portugal </c:v>
                </c:pt>
              </c:strCache>
            </c:strRef>
          </c:tx>
          <c:spPr>
            <a:solidFill>
              <a:srgbClr val="996633"/>
            </a:solidFill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'Tabela de dados'!$D$9:$AQ$9</c:f>
              <c:numCache>
                <c:ptCount val="40"/>
                <c:pt idx="0">
                  <c:v>23</c:v>
                </c:pt>
                <c:pt idx="1">
                  <c:v>21</c:v>
                </c:pt>
                <c:pt idx="2">
                  <c:v>46</c:v>
                </c:pt>
                <c:pt idx="3">
                  <c:v>23</c:v>
                </c:pt>
                <c:pt idx="4">
                  <c:v>36</c:v>
                </c:pt>
                <c:pt idx="5">
                  <c:v>29</c:v>
                </c:pt>
                <c:pt idx="6">
                  <c:v>16</c:v>
                </c:pt>
                <c:pt idx="7">
                  <c:v>26</c:v>
                </c:pt>
                <c:pt idx="8">
                  <c:v>31</c:v>
                </c:pt>
                <c:pt idx="9">
                  <c:v>42</c:v>
                </c:pt>
                <c:pt idx="10">
                  <c:v>44</c:v>
                </c:pt>
                <c:pt idx="11">
                  <c:v>58</c:v>
                </c:pt>
                <c:pt idx="12">
                  <c:v>63</c:v>
                </c:pt>
                <c:pt idx="13">
                  <c:v>86</c:v>
                </c:pt>
                <c:pt idx="14">
                  <c:v>126</c:v>
                </c:pt>
                <c:pt idx="15">
                  <c:v>132</c:v>
                </c:pt>
                <c:pt idx="16">
                  <c:v>130</c:v>
                </c:pt>
                <c:pt idx="17">
                  <c:v>170</c:v>
                </c:pt>
                <c:pt idx="18">
                  <c:v>195</c:v>
                </c:pt>
                <c:pt idx="19">
                  <c:v>244</c:v>
                </c:pt>
                <c:pt idx="20">
                  <c:v>250</c:v>
                </c:pt>
                <c:pt idx="21">
                  <c:v>223</c:v>
                </c:pt>
                <c:pt idx="22">
                  <c:v>245</c:v>
                </c:pt>
                <c:pt idx="23">
                  <c:v>378</c:v>
                </c:pt>
                <c:pt idx="24">
                  <c:v>320</c:v>
                </c:pt>
                <c:pt idx="25">
                  <c:v>435</c:v>
                </c:pt>
                <c:pt idx="26">
                  <c:v>459</c:v>
                </c:pt>
                <c:pt idx="27">
                  <c:v>470</c:v>
                </c:pt>
                <c:pt idx="28">
                  <c:v>482</c:v>
                </c:pt>
                <c:pt idx="29">
                  <c:v>576</c:v>
                </c:pt>
                <c:pt idx="30">
                  <c:v>694</c:v>
                </c:pt>
                <c:pt idx="31">
                  <c:v>705</c:v>
                </c:pt>
                <c:pt idx="32">
                  <c:v>802</c:v>
                </c:pt>
                <c:pt idx="33">
                  <c:v>840</c:v>
                </c:pt>
                <c:pt idx="34">
                  <c:v>928</c:v>
                </c:pt>
                <c:pt idx="35">
                  <c:v>1059</c:v>
                </c:pt>
                <c:pt idx="36">
                  <c:v>1160</c:v>
                </c:pt>
                <c:pt idx="37">
                  <c:v>1278</c:v>
                </c:pt>
                <c:pt idx="38">
                  <c:v>1329</c:v>
                </c:pt>
                <c:pt idx="39">
                  <c:v>1399</c:v>
                </c:pt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20827158"/>
        <c:axId val="53226695"/>
      </c:areaChart>
      <c:catAx>
        <c:axId val="208271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26695"/>
        <c:crosses val="autoZero"/>
        <c:auto val="1"/>
        <c:lblOffset val="100"/>
        <c:tickLblSkip val="1"/>
        <c:noMultiLvlLbl val="0"/>
      </c:catAx>
      <c:valAx>
        <c:axId val="53226695"/>
        <c:scaling>
          <c:orientation val="minMax"/>
          <c:max val="16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0827158"/>
        <c:crossesAt val="1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775"/>
          <c:y val="0.9515"/>
          <c:w val="0.52375"/>
          <c:h val="0.03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5</xdr:row>
      <xdr:rowOff>161925</xdr:rowOff>
    </xdr:from>
    <xdr:ext cx="9744075" cy="4810125"/>
    <xdr:graphicFrame>
      <xdr:nvGraphicFramePr>
        <xdr:cNvPr id="1" name="Chart 37"/>
        <xdr:cNvGraphicFramePr/>
      </xdr:nvGraphicFramePr>
      <xdr:xfrm>
        <a:off x="619125" y="971550"/>
        <a:ext cx="97440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Q15"/>
  <sheetViews>
    <sheetView showGridLines="0" zoomScalePageLayoutView="0" workbookViewId="0" topLeftCell="A1">
      <selection activeCell="AQ8" sqref="AQ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7.7109375" style="1" customWidth="1"/>
    <col min="4" max="43" width="5.57421875" style="1" customWidth="1"/>
    <col min="44" max="46" width="6.7109375" style="1" customWidth="1"/>
    <col min="47" max="16384" width="8.8515625" style="1" customWidth="1"/>
  </cols>
  <sheetData>
    <row r="2" spans="2:28" ht="16.5" customHeight="1"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7" ht="12" customHeight="1"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8"/>
      <c r="X3" s="10"/>
      <c r="Y3" s="8"/>
      <c r="Z3" s="8"/>
      <c r="AA3" s="9"/>
    </row>
    <row r="4" spans="2:40" ht="12" customHeight="1">
      <c r="B4" s="13"/>
      <c r="C4" s="14" t="s">
        <v>1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6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2:40" ht="12" customHeight="1">
      <c r="B5" s="6"/>
      <c r="C5" s="18" t="s">
        <v>5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5"/>
      <c r="X5" s="15"/>
      <c r="Y5" s="15"/>
      <c r="Z5" s="15"/>
      <c r="AA5" s="16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</row>
    <row r="6" spans="2:40" s="4" customFormat="1" ht="12" customHeight="1">
      <c r="B6" s="11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/>
      <c r="X6" s="19"/>
      <c r="Y6" s="19"/>
      <c r="Z6" s="19"/>
      <c r="AA6" s="20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17"/>
    </row>
    <row r="7" spans="2:43" ht="12" customHeight="1">
      <c r="B7" s="7"/>
      <c r="C7" s="43"/>
      <c r="D7" s="22">
        <v>1970</v>
      </c>
      <c r="E7" s="22">
        <v>1971</v>
      </c>
      <c r="F7" s="22">
        <v>1972</v>
      </c>
      <c r="G7" s="22">
        <v>1973</v>
      </c>
      <c r="H7" s="22">
        <v>1974</v>
      </c>
      <c r="I7" s="22">
        <v>1975</v>
      </c>
      <c r="J7" s="22">
        <v>1976</v>
      </c>
      <c r="K7" s="22">
        <v>1977</v>
      </c>
      <c r="L7" s="22">
        <v>1978</v>
      </c>
      <c r="M7" s="22">
        <v>1979</v>
      </c>
      <c r="N7" s="22">
        <v>1980</v>
      </c>
      <c r="O7" s="22">
        <v>1981</v>
      </c>
      <c r="P7" s="22">
        <v>1982</v>
      </c>
      <c r="Q7" s="22">
        <v>1983</v>
      </c>
      <c r="R7" s="22">
        <v>1984</v>
      </c>
      <c r="S7" s="22">
        <v>1985</v>
      </c>
      <c r="T7" s="22">
        <v>1986</v>
      </c>
      <c r="U7" s="22">
        <v>1987</v>
      </c>
      <c r="V7" s="22">
        <v>1988</v>
      </c>
      <c r="W7" s="22">
        <v>1989</v>
      </c>
      <c r="X7" s="22">
        <v>1990</v>
      </c>
      <c r="Y7" s="22">
        <v>1991</v>
      </c>
      <c r="Z7" s="22">
        <v>1992</v>
      </c>
      <c r="AA7" s="22">
        <v>1993</v>
      </c>
      <c r="AB7" s="22">
        <v>1994</v>
      </c>
      <c r="AC7" s="22">
        <v>1995</v>
      </c>
      <c r="AD7" s="22">
        <v>1996</v>
      </c>
      <c r="AE7" s="22">
        <v>1997</v>
      </c>
      <c r="AF7" s="22">
        <v>1998</v>
      </c>
      <c r="AG7" s="22">
        <v>1999</v>
      </c>
      <c r="AH7" s="22">
        <v>2000</v>
      </c>
      <c r="AI7" s="22">
        <v>2001</v>
      </c>
      <c r="AJ7" s="22">
        <v>2002</v>
      </c>
      <c r="AK7" s="22">
        <v>2003</v>
      </c>
      <c r="AL7" s="22">
        <v>2004</v>
      </c>
      <c r="AM7" s="22">
        <v>2005</v>
      </c>
      <c r="AN7" s="37">
        <v>2006</v>
      </c>
      <c r="AO7" s="37">
        <v>2007</v>
      </c>
      <c r="AP7" s="50">
        <v>2008</v>
      </c>
      <c r="AQ7" s="36">
        <v>2009</v>
      </c>
    </row>
    <row r="8" spans="2:43" s="4" customFormat="1" ht="12" customHeight="1">
      <c r="B8" s="12"/>
      <c r="C8" s="23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38"/>
      <c r="AO8" s="38"/>
      <c r="AP8" s="51"/>
      <c r="AQ8" s="25"/>
    </row>
    <row r="9" spans="2:43" ht="12.75" customHeight="1">
      <c r="B9" s="7"/>
      <c r="C9" s="44" t="s">
        <v>3</v>
      </c>
      <c r="D9" s="48">
        <v>23</v>
      </c>
      <c r="E9" s="48">
        <v>21</v>
      </c>
      <c r="F9" s="48">
        <v>46</v>
      </c>
      <c r="G9" s="48">
        <v>23</v>
      </c>
      <c r="H9" s="48">
        <v>36</v>
      </c>
      <c r="I9" s="48">
        <v>29</v>
      </c>
      <c r="J9" s="48">
        <v>16</v>
      </c>
      <c r="K9" s="48">
        <v>26</v>
      </c>
      <c r="L9" s="48">
        <v>31</v>
      </c>
      <c r="M9" s="48">
        <v>42</v>
      </c>
      <c r="N9" s="48">
        <v>44</v>
      </c>
      <c r="O9" s="48">
        <v>58</v>
      </c>
      <c r="P9" s="48">
        <v>63</v>
      </c>
      <c r="Q9" s="48">
        <v>86</v>
      </c>
      <c r="R9" s="48">
        <v>126</v>
      </c>
      <c r="S9" s="48">
        <v>132</v>
      </c>
      <c r="T9" s="48">
        <v>130</v>
      </c>
      <c r="U9" s="48">
        <v>170</v>
      </c>
      <c r="V9" s="48">
        <v>195</v>
      </c>
      <c r="W9" s="48">
        <v>244</v>
      </c>
      <c r="X9" s="26">
        <v>250</v>
      </c>
      <c r="Y9" s="26">
        <v>223</v>
      </c>
      <c r="Z9" s="26">
        <v>245</v>
      </c>
      <c r="AA9" s="26">
        <v>378</v>
      </c>
      <c r="AB9" s="26">
        <v>320</v>
      </c>
      <c r="AC9" s="26">
        <v>435</v>
      </c>
      <c r="AD9" s="26">
        <v>459</v>
      </c>
      <c r="AE9" s="26">
        <v>470</v>
      </c>
      <c r="AF9" s="26">
        <v>482</v>
      </c>
      <c r="AG9" s="26">
        <v>576</v>
      </c>
      <c r="AH9" s="26">
        <v>694</v>
      </c>
      <c r="AI9" s="26">
        <v>705</v>
      </c>
      <c r="AJ9" s="26">
        <v>802</v>
      </c>
      <c r="AK9" s="26">
        <v>840</v>
      </c>
      <c r="AL9" s="26">
        <v>928</v>
      </c>
      <c r="AM9" s="26">
        <v>1059</v>
      </c>
      <c r="AN9" s="39">
        <v>1160</v>
      </c>
      <c r="AO9" s="39">
        <v>1278</v>
      </c>
      <c r="AP9" s="52">
        <v>1329</v>
      </c>
      <c r="AQ9" s="27">
        <v>1399</v>
      </c>
    </row>
    <row r="10" spans="2:43" ht="12.75" customHeight="1">
      <c r="B10" s="7"/>
      <c r="C10" s="44" t="s">
        <v>2</v>
      </c>
      <c r="D10" s="48">
        <v>38</v>
      </c>
      <c r="E10" s="48">
        <v>58</v>
      </c>
      <c r="F10" s="48">
        <v>18</v>
      </c>
      <c r="G10" s="48">
        <v>37</v>
      </c>
      <c r="H10" s="48">
        <v>52</v>
      </c>
      <c r="I10" s="48">
        <v>57</v>
      </c>
      <c r="J10" s="48">
        <v>50</v>
      </c>
      <c r="K10" s="48">
        <v>79</v>
      </c>
      <c r="L10" s="48">
        <v>32</v>
      </c>
      <c r="M10" s="48">
        <v>62</v>
      </c>
      <c r="N10" s="48">
        <v>73</v>
      </c>
      <c r="O10" s="48">
        <v>56</v>
      </c>
      <c r="P10" s="48">
        <v>66</v>
      </c>
      <c r="Q10" s="48">
        <v>93</v>
      </c>
      <c r="R10" s="48">
        <v>88</v>
      </c>
      <c r="S10" s="48">
        <v>75</v>
      </c>
      <c r="T10" s="48">
        <v>85</v>
      </c>
      <c r="U10" s="48">
        <v>102</v>
      </c>
      <c r="V10" s="48">
        <v>79</v>
      </c>
      <c r="W10" s="48">
        <v>96</v>
      </c>
      <c r="X10" s="26">
        <v>87</v>
      </c>
      <c r="Y10" s="26">
        <v>96</v>
      </c>
      <c r="Z10" s="26">
        <v>106</v>
      </c>
      <c r="AA10" s="26">
        <v>115</v>
      </c>
      <c r="AB10" s="26">
        <v>133</v>
      </c>
      <c r="AC10" s="26">
        <v>137</v>
      </c>
      <c r="AD10" s="26">
        <v>149</v>
      </c>
      <c r="AE10" s="26">
        <v>120</v>
      </c>
      <c r="AF10" s="26">
        <v>236</v>
      </c>
      <c r="AG10" s="26">
        <v>196</v>
      </c>
      <c r="AH10" s="26">
        <v>165</v>
      </c>
      <c r="AI10" s="26">
        <v>203</v>
      </c>
      <c r="AJ10" s="26">
        <v>184</v>
      </c>
      <c r="AK10" s="26">
        <v>187</v>
      </c>
      <c r="AL10" s="26">
        <v>155</v>
      </c>
      <c r="AM10" s="26">
        <v>140</v>
      </c>
      <c r="AN10" s="39">
        <v>144</v>
      </c>
      <c r="AO10" s="39">
        <v>198</v>
      </c>
      <c r="AP10" s="52">
        <v>191</v>
      </c>
      <c r="AQ10" s="27">
        <v>170</v>
      </c>
    </row>
    <row r="11" spans="2:43" ht="12.75" customHeight="1">
      <c r="B11" s="7"/>
      <c r="C11" s="44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39"/>
      <c r="AO11" s="39"/>
      <c r="AP11" s="52"/>
      <c r="AQ11" s="27"/>
    </row>
    <row r="12" spans="2:43" ht="12.75" customHeight="1">
      <c r="B12" s="7"/>
      <c r="C12" s="46" t="s">
        <v>0</v>
      </c>
      <c r="D12" s="41">
        <f aca="true" t="shared" si="0" ref="D12:AN12">SUM(D9:D10)</f>
        <v>61</v>
      </c>
      <c r="E12" s="41">
        <f t="shared" si="0"/>
        <v>79</v>
      </c>
      <c r="F12" s="41">
        <f t="shared" si="0"/>
        <v>64</v>
      </c>
      <c r="G12" s="41">
        <f t="shared" si="0"/>
        <v>60</v>
      </c>
      <c r="H12" s="41">
        <f t="shared" si="0"/>
        <v>88</v>
      </c>
      <c r="I12" s="41">
        <f t="shared" si="0"/>
        <v>86</v>
      </c>
      <c r="J12" s="41">
        <f t="shared" si="0"/>
        <v>66</v>
      </c>
      <c r="K12" s="41">
        <f t="shared" si="0"/>
        <v>105</v>
      </c>
      <c r="L12" s="41">
        <f t="shared" si="0"/>
        <v>63</v>
      </c>
      <c r="M12" s="41">
        <f t="shared" si="0"/>
        <v>104</v>
      </c>
      <c r="N12" s="41">
        <f t="shared" si="0"/>
        <v>117</v>
      </c>
      <c r="O12" s="41">
        <f t="shared" si="0"/>
        <v>114</v>
      </c>
      <c r="P12" s="41">
        <f t="shared" si="0"/>
        <v>129</v>
      </c>
      <c r="Q12" s="41">
        <f t="shared" si="0"/>
        <v>179</v>
      </c>
      <c r="R12" s="41">
        <f t="shared" si="0"/>
        <v>214</v>
      </c>
      <c r="S12" s="41">
        <f t="shared" si="0"/>
        <v>207</v>
      </c>
      <c r="T12" s="41">
        <f t="shared" si="0"/>
        <v>215</v>
      </c>
      <c r="U12" s="41">
        <f t="shared" si="0"/>
        <v>272</v>
      </c>
      <c r="V12" s="41">
        <f t="shared" si="0"/>
        <v>274</v>
      </c>
      <c r="W12" s="41">
        <f t="shared" si="0"/>
        <v>340</v>
      </c>
      <c r="X12" s="41">
        <f t="shared" si="0"/>
        <v>337</v>
      </c>
      <c r="Y12" s="41">
        <f t="shared" si="0"/>
        <v>319</v>
      </c>
      <c r="Z12" s="41">
        <f t="shared" si="0"/>
        <v>351</v>
      </c>
      <c r="AA12" s="41">
        <f t="shared" si="0"/>
        <v>493</v>
      </c>
      <c r="AB12" s="41">
        <f t="shared" si="0"/>
        <v>453</v>
      </c>
      <c r="AC12" s="41">
        <f t="shared" si="0"/>
        <v>572</v>
      </c>
      <c r="AD12" s="41">
        <f t="shared" si="0"/>
        <v>608</v>
      </c>
      <c r="AE12" s="41">
        <f t="shared" si="0"/>
        <v>590</v>
      </c>
      <c r="AF12" s="41">
        <f t="shared" si="0"/>
        <v>718</v>
      </c>
      <c r="AG12" s="41">
        <f t="shared" si="0"/>
        <v>772</v>
      </c>
      <c r="AH12" s="41">
        <f t="shared" si="0"/>
        <v>859</v>
      </c>
      <c r="AI12" s="41">
        <f t="shared" si="0"/>
        <v>908</v>
      </c>
      <c r="AJ12" s="41">
        <f t="shared" si="0"/>
        <v>986</v>
      </c>
      <c r="AK12" s="41">
        <f t="shared" si="0"/>
        <v>1027</v>
      </c>
      <c r="AL12" s="41">
        <f t="shared" si="0"/>
        <v>1083</v>
      </c>
      <c r="AM12" s="41">
        <f t="shared" si="0"/>
        <v>1199</v>
      </c>
      <c r="AN12" s="42">
        <f t="shared" si="0"/>
        <v>1304</v>
      </c>
      <c r="AO12" s="42">
        <f>SUM(AO9:AO10)</f>
        <v>1476</v>
      </c>
      <c r="AP12" s="53">
        <f>SUM(AP9:AP10)</f>
        <v>1520</v>
      </c>
      <c r="AQ12" s="28">
        <f>SUM(AQ9:AQ10)</f>
        <v>1569</v>
      </c>
    </row>
    <row r="13" spans="2:43" ht="7.5" customHeight="1">
      <c r="B13" s="7"/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2"/>
      <c r="AJ13" s="33"/>
      <c r="AK13" s="31"/>
      <c r="AL13" s="31"/>
      <c r="AM13" s="31"/>
      <c r="AN13" s="40"/>
      <c r="AO13" s="40"/>
      <c r="AP13" s="54"/>
      <c r="AQ13" s="34"/>
    </row>
    <row r="14" spans="2:40" s="4" customFormat="1" ht="12" customHeight="1">
      <c r="B14" s="11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9"/>
      <c r="X14" s="19"/>
      <c r="Y14" s="19"/>
      <c r="Z14" s="19"/>
      <c r="AA14" s="20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17"/>
    </row>
    <row r="15" spans="2:40" s="4" customFormat="1" ht="12" customHeight="1">
      <c r="B15" s="11"/>
      <c r="C15" s="35" t="s">
        <v>4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9"/>
      <c r="X15" s="19"/>
      <c r="Y15" s="19"/>
      <c r="Z15" s="19"/>
      <c r="AA15" s="20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7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12.75">
      <c r="B4" s="13"/>
      <c r="C4" s="14" t="s">
        <v>1</v>
      </c>
      <c r="D4" s="49"/>
      <c r="E4" s="49"/>
      <c r="F4" s="49"/>
      <c r="G4" s="49"/>
      <c r="H4" s="49"/>
      <c r="I4" s="49"/>
      <c r="J4" s="49"/>
      <c r="K4" s="49"/>
    </row>
    <row r="5" spans="2:11" ht="12.75">
      <c r="B5" s="6"/>
      <c r="C5" s="18" t="s">
        <v>5</v>
      </c>
      <c r="D5" s="49"/>
      <c r="E5" s="49"/>
      <c r="F5" s="49"/>
      <c r="G5" s="49"/>
      <c r="H5" s="49"/>
      <c r="I5" s="49"/>
      <c r="J5" s="49"/>
      <c r="K5" s="49"/>
    </row>
    <row r="6" spans="3:11" ht="12.75">
      <c r="C6" s="49"/>
      <c r="D6" s="49"/>
      <c r="E6" s="49"/>
      <c r="F6" s="49"/>
      <c r="G6" s="49"/>
      <c r="H6" s="49"/>
      <c r="I6" s="49"/>
      <c r="J6" s="49"/>
      <c r="K6" s="49"/>
    </row>
    <row r="7" spans="3:11" ht="12.75">
      <c r="C7" s="49"/>
      <c r="D7" s="49"/>
      <c r="E7" s="49"/>
      <c r="F7" s="49"/>
      <c r="G7" s="49"/>
      <c r="H7" s="49"/>
      <c r="I7" s="49"/>
      <c r="J7" s="49"/>
      <c r="K7" s="49"/>
    </row>
    <row r="8" spans="3:11" ht="12.75">
      <c r="C8" s="49"/>
      <c r="D8" s="49"/>
      <c r="E8" s="49"/>
      <c r="F8" s="49"/>
      <c r="G8" s="49"/>
      <c r="H8" s="49"/>
      <c r="I8" s="49"/>
      <c r="J8" s="49"/>
      <c r="K8" s="49"/>
    </row>
    <row r="9" spans="3:11" ht="12.75">
      <c r="C9" s="49"/>
      <c r="D9" s="49"/>
      <c r="E9" s="49"/>
      <c r="F9" s="49"/>
      <c r="G9" s="49"/>
      <c r="H9" s="49"/>
      <c r="I9" s="49"/>
      <c r="J9" s="49"/>
      <c r="K9" s="49"/>
    </row>
    <row r="10" spans="3:11" ht="12.75">
      <c r="C10" s="49"/>
      <c r="D10" s="49"/>
      <c r="E10" s="49"/>
      <c r="F10" s="49"/>
      <c r="G10" s="49"/>
      <c r="H10" s="49"/>
      <c r="I10" s="49"/>
      <c r="J10" s="49"/>
      <c r="K10" s="49"/>
    </row>
    <row r="11" spans="3:11" ht="12.75">
      <c r="C11" s="49"/>
      <c r="D11" s="49"/>
      <c r="E11" s="49"/>
      <c r="F11" s="49"/>
      <c r="G11" s="49"/>
      <c r="H11" s="49"/>
      <c r="I11" s="49"/>
      <c r="J11" s="49"/>
      <c r="K11" s="49"/>
    </row>
    <row r="12" spans="3:11" ht="12.75">
      <c r="C12" s="49"/>
      <c r="D12" s="49"/>
      <c r="E12" s="49"/>
      <c r="F12" s="49"/>
      <c r="G12" s="49"/>
      <c r="H12" s="49"/>
      <c r="I12" s="49"/>
      <c r="J12" s="49"/>
      <c r="K12" s="49"/>
    </row>
    <row r="13" spans="3:11" ht="12.75">
      <c r="C13" s="49"/>
      <c r="D13" s="49"/>
      <c r="E13" s="49"/>
      <c r="F13" s="49"/>
      <c r="G13" s="49"/>
      <c r="H13" s="49"/>
      <c r="I13" s="49"/>
      <c r="J13" s="49"/>
      <c r="K13" s="49"/>
    </row>
    <row r="14" spans="3:11" ht="12.75">
      <c r="C14" s="49"/>
      <c r="D14" s="49"/>
      <c r="E14" s="49"/>
      <c r="F14" s="49"/>
      <c r="G14" s="49"/>
      <c r="H14" s="49"/>
      <c r="I14" s="49"/>
      <c r="J14" s="49"/>
      <c r="K14" s="49"/>
    </row>
    <row r="15" spans="3:11" ht="12.75">
      <c r="C15" s="49"/>
      <c r="D15" s="49"/>
      <c r="E15" s="49"/>
      <c r="F15" s="49"/>
      <c r="G15" s="49"/>
      <c r="H15" s="49"/>
      <c r="I15" s="49"/>
      <c r="J15" s="49"/>
      <c r="K15" s="49"/>
    </row>
    <row r="16" spans="3:11" ht="12.75">
      <c r="C16" s="49"/>
      <c r="D16" s="49"/>
      <c r="E16" s="49"/>
      <c r="F16" s="49"/>
      <c r="G16" s="49"/>
      <c r="H16" s="49"/>
      <c r="I16" s="49"/>
      <c r="J16" s="49"/>
      <c r="K16" s="49"/>
    </row>
    <row r="17" spans="3:11" ht="12.75">
      <c r="C17" s="49"/>
      <c r="D17" s="49"/>
      <c r="E17" s="49"/>
      <c r="F17" s="49"/>
      <c r="G17" s="49"/>
      <c r="H17" s="49"/>
      <c r="I17" s="49"/>
      <c r="J17" s="49"/>
      <c r="K17" s="49"/>
    </row>
    <row r="18" spans="3:11" ht="12.75">
      <c r="C18" s="49"/>
      <c r="D18" s="49"/>
      <c r="E18" s="49"/>
      <c r="F18" s="49"/>
      <c r="G18" s="49"/>
      <c r="H18" s="49"/>
      <c r="I18" s="49"/>
      <c r="J18" s="49"/>
      <c r="K18" s="49"/>
    </row>
    <row r="19" spans="3:11" ht="12.75">
      <c r="C19" s="49"/>
      <c r="D19" s="49"/>
      <c r="E19" s="49"/>
      <c r="F19" s="49"/>
      <c r="G19" s="49"/>
      <c r="H19" s="49"/>
      <c r="I19" s="49"/>
      <c r="J19" s="49"/>
      <c r="K19" s="49"/>
    </row>
    <row r="20" spans="3:11" ht="12.75">
      <c r="C20" s="49"/>
      <c r="D20" s="49"/>
      <c r="E20" s="49"/>
      <c r="F20" s="49"/>
      <c r="G20" s="49"/>
      <c r="H20" s="49"/>
      <c r="I20" s="49"/>
      <c r="J20" s="49"/>
      <c r="K20" s="49"/>
    </row>
    <row r="21" spans="3:11" ht="12.75">
      <c r="C21" s="49"/>
      <c r="D21" s="49"/>
      <c r="E21" s="49"/>
      <c r="F21" s="49"/>
      <c r="G21" s="49"/>
      <c r="H21" s="49"/>
      <c r="I21" s="49"/>
      <c r="J21" s="49"/>
      <c r="K21" s="49"/>
    </row>
    <row r="22" spans="3:11" ht="12.75">
      <c r="C22" s="49"/>
      <c r="D22" s="49"/>
      <c r="E22" s="49"/>
      <c r="F22" s="49"/>
      <c r="G22" s="49"/>
      <c r="H22" s="49"/>
      <c r="I22" s="49"/>
      <c r="J22" s="49"/>
      <c r="K22" s="49"/>
    </row>
    <row r="23" spans="3:11" ht="12.75">
      <c r="C23" s="49"/>
      <c r="D23" s="49"/>
      <c r="E23" s="49"/>
      <c r="F23" s="49"/>
      <c r="G23" s="49"/>
      <c r="H23" s="49"/>
      <c r="I23" s="49"/>
      <c r="J23" s="49"/>
      <c r="K23" s="49"/>
    </row>
    <row r="24" spans="3:11" ht="12.75">
      <c r="C24" s="49"/>
      <c r="D24" s="49"/>
      <c r="E24" s="49"/>
      <c r="F24" s="49"/>
      <c r="G24" s="49"/>
      <c r="H24" s="49"/>
      <c r="I24" s="49"/>
      <c r="J24" s="49"/>
      <c r="K24" s="49"/>
    </row>
    <row r="25" spans="3:11" ht="12.75">
      <c r="C25" s="49"/>
      <c r="D25" s="49"/>
      <c r="E25" s="49"/>
      <c r="F25" s="49"/>
      <c r="G25" s="49"/>
      <c r="H25" s="49"/>
      <c r="I25" s="49"/>
      <c r="J25" s="49"/>
      <c r="K25" s="49"/>
    </row>
    <row r="26" spans="3:11" ht="12.75">
      <c r="C26" s="49"/>
      <c r="D26" s="49"/>
      <c r="E26" s="49"/>
      <c r="F26" s="49"/>
      <c r="G26" s="49"/>
      <c r="H26" s="49"/>
      <c r="I26" s="49"/>
      <c r="J26" s="49"/>
      <c r="K26" s="49"/>
    </row>
    <row r="27" spans="3:11" ht="12.75">
      <c r="C27" s="49"/>
      <c r="D27" s="49"/>
      <c r="E27" s="49"/>
      <c r="F27" s="49"/>
      <c r="G27" s="49"/>
      <c r="H27" s="49"/>
      <c r="I27" s="49"/>
      <c r="J27" s="49"/>
      <c r="K27" s="49"/>
    </row>
    <row r="28" spans="3:11" ht="12.75">
      <c r="C28" s="49"/>
      <c r="D28" s="49"/>
      <c r="E28" s="49"/>
      <c r="F28" s="49"/>
      <c r="G28" s="49"/>
      <c r="H28" s="49"/>
      <c r="I28" s="49"/>
      <c r="J28" s="49"/>
      <c r="K28" s="49"/>
    </row>
    <row r="29" spans="3:11" ht="12.75">
      <c r="C29" s="49"/>
      <c r="D29" s="49"/>
      <c r="E29" s="49"/>
      <c r="F29" s="49"/>
      <c r="G29" s="49"/>
      <c r="H29" s="49"/>
      <c r="I29" s="49"/>
      <c r="J29" s="49"/>
      <c r="K29" s="49"/>
    </row>
    <row r="30" spans="3:11" ht="12.75">
      <c r="C30" s="49"/>
      <c r="D30" s="49"/>
      <c r="E30" s="49"/>
      <c r="F30" s="49"/>
      <c r="G30" s="49"/>
      <c r="H30" s="49"/>
      <c r="I30" s="49"/>
      <c r="J30" s="49"/>
      <c r="K30" s="49"/>
    </row>
    <row r="31" spans="3:11" ht="12.75">
      <c r="C31" s="49"/>
      <c r="D31" s="49"/>
      <c r="E31" s="49"/>
      <c r="F31" s="49"/>
      <c r="G31" s="49"/>
      <c r="H31" s="49"/>
      <c r="I31" s="49"/>
      <c r="J31" s="49"/>
      <c r="K31" s="49"/>
    </row>
    <row r="32" spans="3:11" ht="12.75">
      <c r="C32" s="49"/>
      <c r="D32" s="49"/>
      <c r="E32" s="49"/>
      <c r="F32" s="49"/>
      <c r="G32" s="49"/>
      <c r="H32" s="49"/>
      <c r="I32" s="49"/>
      <c r="J32" s="49"/>
      <c r="K32" s="49"/>
    </row>
    <row r="33" spans="3:11" ht="12.75">
      <c r="C33" s="49"/>
      <c r="D33" s="49"/>
      <c r="E33" s="49"/>
      <c r="F33" s="49"/>
      <c r="G33" s="49"/>
      <c r="H33" s="49"/>
      <c r="I33" s="49"/>
      <c r="J33" s="49"/>
      <c r="K33" s="49"/>
    </row>
    <row r="34" spans="3:11" ht="12.75">
      <c r="C34" s="49"/>
      <c r="D34" s="49"/>
      <c r="E34" s="49"/>
      <c r="F34" s="49"/>
      <c r="G34" s="49"/>
      <c r="H34" s="49"/>
      <c r="I34" s="49"/>
      <c r="J34" s="49"/>
      <c r="K34" s="49"/>
    </row>
    <row r="35" spans="3:11" ht="12.75">
      <c r="C35" s="49"/>
      <c r="D35" s="49"/>
      <c r="E35" s="49"/>
      <c r="F35" s="49"/>
      <c r="G35" s="49"/>
      <c r="H35" s="49"/>
      <c r="I35" s="49"/>
      <c r="J35" s="49"/>
      <c r="K35" s="49"/>
    </row>
    <row r="36" spans="3:11" ht="12.75">
      <c r="C36" s="49"/>
      <c r="D36" s="49"/>
      <c r="E36" s="49"/>
      <c r="F36" s="49"/>
      <c r="G36" s="49"/>
      <c r="H36" s="49"/>
      <c r="I36" s="49"/>
      <c r="J36" s="49"/>
      <c r="K36" s="49"/>
    </row>
    <row r="37" spans="3:11" ht="12.75">
      <c r="C37" s="35" t="s">
        <v>4</v>
      </c>
      <c r="D37" s="49"/>
      <c r="E37" s="49"/>
      <c r="F37" s="49"/>
      <c r="G37" s="49"/>
      <c r="H37" s="49"/>
      <c r="I37" s="49"/>
      <c r="J37" s="49"/>
      <c r="K37" s="4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2010-12-31T17:56:38Z</dcterms:modified>
  <cp:category/>
  <cp:version/>
  <cp:contentType/>
  <cp:contentStatus/>
</cp:coreProperties>
</file>