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0245" windowHeight="5655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table'!$B$4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<sst xmlns="http://schemas.openxmlformats.org/spreadsheetml/2006/main" count="4" uniqueCount="4">
  <si>
    <t>Total R&amp;D Public Budget</t>
  </si>
  <si>
    <t>(National and Community funds)</t>
  </si>
  <si>
    <t>Million euros, constant prices of 2011</t>
  </si>
  <si>
    <r>
      <t>Source</t>
    </r>
    <r>
      <rPr>
        <sz val="10"/>
        <rFont val="Arial"/>
        <family val="2"/>
      </rPr>
      <t>: OCT/OCES/GPEARI MCTES - Statistics.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</si>
</sst>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#,##0_ ;[Red]\-#,##0\ 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vertAlign val="superscript"/>
      <sz val="12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5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/>
      <right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/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>
        <color indexed="63"/>
      </left>
      <right style="thin"/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8" applyFont="1" applyAlignment="1">
      <alignment/>
      <protection/>
    </xf>
    <xf numFmtId="164" fontId="9" fillId="0" borderId="0" xfId="45" applyNumberFormat="1" applyFont="1" applyBorder="1" applyAlignment="1" quotePrefix="1">
      <alignment horizontal="right"/>
    </xf>
    <xf numFmtId="0" fontId="10" fillId="0" borderId="0" xfId="58" applyFont="1" applyAlignment="1" quotePrefix="1">
      <alignment/>
      <protection/>
    </xf>
    <xf numFmtId="0" fontId="10" fillId="0" borderId="0" xfId="58" applyFont="1" applyAlignment="1">
      <alignment/>
      <protection/>
    </xf>
    <xf numFmtId="0" fontId="11" fillId="0" borderId="0" xfId="58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0" fontId="0" fillId="0" borderId="0" xfId="58" applyFont="1" applyAlignment="1">
      <alignment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0" fontId="3" fillId="0" borderId="0" xfId="15" applyFont="1" applyAlignment="1">
      <alignment horizontal="left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1" fillId="0" borderId="0" xfId="58" applyFont="1" applyBorder="1" applyAlignment="1">
      <alignment/>
      <protection/>
    </xf>
    <xf numFmtId="0" fontId="0" fillId="0" borderId="0" xfId="15" applyFont="1" applyFill="1" applyAlignment="1">
      <alignment horizontal="left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0" fontId="0" fillId="0" borderId="27" xfId="15" applyFont="1" applyBorder="1">
      <alignment/>
      <protection/>
    </xf>
    <xf numFmtId="0" fontId="0" fillId="0" borderId="28" xfId="15" applyFont="1" applyBorder="1">
      <alignment/>
      <protection/>
    </xf>
    <xf numFmtId="0" fontId="0" fillId="0" borderId="29" xfId="15" applyFont="1" applyBorder="1">
      <alignment/>
      <protection/>
    </xf>
    <xf numFmtId="165" fontId="0" fillId="33" borderId="28" xfId="15" applyNumberFormat="1" applyFont="1" applyFill="1" applyBorder="1" applyAlignment="1">
      <alignment horizontal="center" vertical="center"/>
      <protection/>
    </xf>
    <xf numFmtId="165" fontId="0" fillId="33" borderId="29" xfId="15" applyNumberFormat="1" applyFont="1" applyFill="1" applyBorder="1" applyAlignment="1">
      <alignment horizontal="center" vertical="center"/>
      <protection/>
    </xf>
    <xf numFmtId="0" fontId="0" fillId="0" borderId="30" xfId="15" applyFont="1" applyBorder="1">
      <alignment/>
      <protection/>
    </xf>
    <xf numFmtId="0" fontId="0" fillId="0" borderId="31" xfId="15" applyFont="1" applyBorder="1">
      <alignment/>
      <protection/>
    </xf>
    <xf numFmtId="0" fontId="0" fillId="0" borderId="32" xfId="15" applyFont="1" applyBorder="1">
      <alignment/>
      <protection/>
    </xf>
    <xf numFmtId="0" fontId="13" fillId="0" borderId="0" xfId="0" applyFont="1" applyAlignment="1">
      <alignment/>
    </xf>
    <xf numFmtId="0" fontId="13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0" fillId="0" borderId="0" xfId="15" applyFont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_Quadros_Agregados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Cliente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05"/>
          <c:w val="0.96725"/>
          <c:h val="0.9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'Data table'!$E$10:$AD$10</c:f>
              <c:numCache>
                <c:ptCount val="26"/>
                <c:pt idx="0">
                  <c:v>202.64353380589395</c:v>
                </c:pt>
                <c:pt idx="1">
                  <c:v>261.8162660963802</c:v>
                </c:pt>
                <c:pt idx="2">
                  <c:v>294.01771833071757</c:v>
                </c:pt>
                <c:pt idx="3">
                  <c:v>319.8609220347081</c:v>
                </c:pt>
                <c:pt idx="4">
                  <c:v>419.02908862898926</c:v>
                </c:pt>
                <c:pt idx="5">
                  <c:v>468.97210531090747</c:v>
                </c:pt>
                <c:pt idx="6">
                  <c:v>587.2150174962292</c:v>
                </c:pt>
                <c:pt idx="7">
                  <c:v>585.1639695832141</c:v>
                </c:pt>
                <c:pt idx="8">
                  <c:v>554.3982508879873</c:v>
                </c:pt>
                <c:pt idx="9">
                  <c:v>575.0112824137892</c:v>
                </c:pt>
                <c:pt idx="10">
                  <c:v>668.1288576646756</c:v>
                </c:pt>
                <c:pt idx="11">
                  <c:v>704.4324057250433</c:v>
                </c:pt>
                <c:pt idx="12">
                  <c:v>768.7662586109908</c:v>
                </c:pt>
                <c:pt idx="13">
                  <c:v>881.6882975870392</c:v>
                </c:pt>
                <c:pt idx="14">
                  <c:v>945.0077587266969</c:v>
                </c:pt>
                <c:pt idx="15">
                  <c:v>998.7661496896991</c:v>
                </c:pt>
                <c:pt idx="16">
                  <c:v>1116.7313168581586</c:v>
                </c:pt>
                <c:pt idx="17">
                  <c:v>1011.955824048211</c:v>
                </c:pt>
                <c:pt idx="18">
                  <c:v>1061.2638961987263</c:v>
                </c:pt>
                <c:pt idx="19">
                  <c:v>1224.735264507668</c:v>
                </c:pt>
                <c:pt idx="20">
                  <c:v>1232.2025384513584</c:v>
                </c:pt>
                <c:pt idx="21">
                  <c:v>1366.56365820436</c:v>
                </c:pt>
                <c:pt idx="22">
                  <c:v>1549.0170494694594</c:v>
                </c:pt>
                <c:pt idx="23">
                  <c:v>1589.643868486676</c:v>
                </c:pt>
                <c:pt idx="24">
                  <c:v>1804.4504333980078</c:v>
                </c:pt>
                <c:pt idx="25">
                  <c:v>1820.481281</c:v>
                </c:pt>
              </c:numCache>
            </c:numRef>
          </c:val>
          <c:smooth val="0"/>
        </c:ser>
        <c:marker val="1"/>
        <c:axId val="35183619"/>
        <c:axId val="48217116"/>
      </c:lineChart>
      <c:catAx>
        <c:axId val="35183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17116"/>
        <c:crosses val="autoZero"/>
        <c:auto val="1"/>
        <c:lblOffset val="100"/>
        <c:tickLblSkip val="1"/>
        <c:noMultiLvlLbl val="0"/>
      </c:catAx>
      <c:valAx>
        <c:axId val="48217116"/>
        <c:scaling>
          <c:orientation val="minMax"/>
          <c:max val="2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83619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0.28725</cdr:x>
      <cdr:y>0.0655</cdr:y>
    </cdr:from>
    <cdr:to>
      <cdr:x>0.28725</cdr:x>
      <cdr:y>0.93575</cdr:y>
    </cdr:to>
    <cdr:sp>
      <cdr:nvSpPr>
        <cdr:cNvPr id="1" name="Line 9"/>
        <cdr:cNvSpPr>
          <a:spLocks/>
        </cdr:cNvSpPr>
      </cdr:nvSpPr>
      <cdr:spPr>
        <a:xfrm>
          <a:off x="2047875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0.39375</cdr:x>
      <cdr:y>0.0655</cdr:y>
    </cdr:from>
    <cdr:to>
      <cdr:x>0.39375</cdr:x>
      <cdr:y>0.93575</cdr:y>
    </cdr:to>
    <cdr:sp>
      <cdr:nvSpPr>
        <cdr:cNvPr id="2" name="Line 10"/>
        <cdr:cNvSpPr>
          <a:spLocks/>
        </cdr:cNvSpPr>
      </cdr:nvSpPr>
      <cdr:spPr>
        <a:xfrm>
          <a:off x="2800350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0.64425</cdr:x>
      <cdr:y>0.0655</cdr:y>
    </cdr:from>
    <cdr:to>
      <cdr:x>0.64425</cdr:x>
      <cdr:y>0.93575</cdr:y>
    </cdr:to>
    <cdr:sp>
      <cdr:nvSpPr>
        <cdr:cNvPr id="3" name="Line 11"/>
        <cdr:cNvSpPr>
          <a:spLocks/>
        </cdr:cNvSpPr>
      </cdr:nvSpPr>
      <cdr:spPr>
        <a:xfrm>
          <a:off x="4591050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</cdr:x>
      <cdr:y>0.06275</cdr:y>
    </cdr:from>
    <cdr:to>
      <cdr:x>0.716</cdr:x>
      <cdr:y>0.93275</cdr:y>
    </cdr:to>
    <cdr:sp>
      <cdr:nvSpPr>
        <cdr:cNvPr id="4" name="Line 12"/>
        <cdr:cNvSpPr>
          <a:spLocks/>
        </cdr:cNvSpPr>
      </cdr:nvSpPr>
      <cdr:spPr>
        <a:xfrm>
          <a:off x="5105400" y="200025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6</xdr:row>
      <xdr:rowOff>104775</xdr:rowOff>
    </xdr:from>
    <xdr:to>
      <xdr:col>13</xdr:col>
      <xdr:colOff>390525</xdr:colOff>
      <xdr:row>26</xdr:row>
      <xdr:rowOff>180975</xdr:rowOff>
    </xdr:to>
    <xdr:graphicFrame>
      <xdr:nvGraphicFramePr>
        <xdr:cNvPr id="1" name="Chart 76"/>
        <xdr:cNvGraphicFramePr/>
      </xdr:nvGraphicFramePr>
      <xdr:xfrm>
        <a:off x="552450" y="1057275"/>
        <a:ext cx="71342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~1.MAG\AppData\Local\Temp\Conhecimento_Graf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8">
          <cell r="E8">
            <v>1986</v>
          </cell>
          <cell r="F8">
            <v>1987</v>
          </cell>
          <cell r="G8">
            <v>1988</v>
          </cell>
          <cell r="H8">
            <v>1989</v>
          </cell>
          <cell r="I8">
            <v>1990</v>
          </cell>
          <cell r="J8">
            <v>1991</v>
          </cell>
          <cell r="K8">
            <v>1992</v>
          </cell>
          <cell r="L8">
            <v>1993</v>
          </cell>
          <cell r="M8">
            <v>1994</v>
          </cell>
          <cell r="N8">
            <v>1995</v>
          </cell>
          <cell r="O8">
            <v>1996</v>
          </cell>
          <cell r="P8">
            <v>1997</v>
          </cell>
          <cell r="Q8">
            <v>1998</v>
          </cell>
          <cell r="R8">
            <v>1999</v>
          </cell>
          <cell r="S8">
            <v>2000</v>
          </cell>
          <cell r="T8">
            <v>2001</v>
          </cell>
          <cell r="U8">
            <v>2002</v>
          </cell>
          <cell r="V8">
            <v>2003</v>
          </cell>
          <cell r="W8">
            <v>2004</v>
          </cell>
          <cell r="X8">
            <v>2005</v>
          </cell>
          <cell r="Y8">
            <v>2006</v>
          </cell>
          <cell r="Z8">
            <v>2007</v>
          </cell>
          <cell r="AA8">
            <v>2008</v>
          </cell>
          <cell r="AB8">
            <v>2009</v>
          </cell>
          <cell r="AC8">
            <v>2010</v>
          </cell>
        </row>
        <row r="10">
          <cell r="E10">
            <v>198.26265583966705</v>
          </cell>
          <cell r="F10">
            <v>256.156154027667</v>
          </cell>
          <cell r="G10">
            <v>287.66145460137926</v>
          </cell>
          <cell r="H10">
            <v>312.9459633420655</v>
          </cell>
          <cell r="I10">
            <v>409.9702488668419</v>
          </cell>
          <cell r="J10">
            <v>458.8335653617396</v>
          </cell>
          <cell r="K10">
            <v>574.5202263855939</v>
          </cell>
          <cell r="L10">
            <v>572.5135193426823</v>
          </cell>
          <cell r="M10">
            <v>542.4129136990082</v>
          </cell>
          <cell r="N10">
            <v>562.5803194802698</v>
          </cell>
          <cell r="O10">
            <v>653.6848192284568</v>
          </cell>
          <cell r="P10">
            <v>689.2035338879923</v>
          </cell>
          <cell r="Q10">
            <v>752.1465762541209</v>
          </cell>
          <cell r="R10">
            <v>862.6273941205659</v>
          </cell>
          <cell r="S10">
            <v>924.5779745121914</v>
          </cell>
          <cell r="T10">
            <v>977.1741820783367</v>
          </cell>
          <cell r="U10">
            <v>1092.5891025553542</v>
          </cell>
          <cell r="V10">
            <v>990.0787135917071</v>
          </cell>
          <cell r="W10">
            <v>1038.320812193576</v>
          </cell>
          <cell r="X10">
            <v>1198.2581515498862</v>
          </cell>
          <cell r="Y10">
            <v>1205.5639931731205</v>
          </cell>
          <cell r="Z10">
            <v>1337.020408009126</v>
          </cell>
          <cell r="AA10">
            <v>1515.5294047670593</v>
          </cell>
          <cell r="AB10">
            <v>1555.277927137313</v>
          </cell>
          <cell r="AC10">
            <v>1765.44066587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4"/>
  <sheetViews>
    <sheetView showGridLines="0" zoomScalePageLayoutView="0" workbookViewId="0" topLeftCell="D1">
      <selection activeCell="E1" sqref="E1:AD16384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30" width="6.00390625" style="2" customWidth="1"/>
    <col min="31" max="16384" width="8.8515625" style="2" customWidth="1"/>
  </cols>
  <sheetData>
    <row r="2" spans="2:4" ht="12" customHeight="1">
      <c r="B2" s="4"/>
      <c r="C2" s="10"/>
      <c r="D2" s="10"/>
    </row>
    <row r="3" spans="2:4" ht="12" customHeight="1">
      <c r="B3" s="4"/>
      <c r="C3" s="10"/>
      <c r="D3" s="10"/>
    </row>
    <row r="4" spans="2:9" ht="12" customHeight="1">
      <c r="B4" s="28"/>
      <c r="C4" s="1" t="s">
        <v>0</v>
      </c>
      <c r="D4" s="1"/>
      <c r="E4" s="11"/>
      <c r="F4" s="11"/>
      <c r="G4" s="11"/>
      <c r="H4" s="12"/>
      <c r="I4" s="3"/>
    </row>
    <row r="5" spans="2:3" ht="12.75">
      <c r="B5" s="13"/>
      <c r="C5" s="34" t="s">
        <v>1</v>
      </c>
    </row>
    <row r="6" spans="2:9" ht="14.25" customHeight="1">
      <c r="B6" s="13"/>
      <c r="C6" s="34" t="s">
        <v>2</v>
      </c>
      <c r="D6" s="5"/>
      <c r="E6" s="11"/>
      <c r="F6" s="11"/>
      <c r="G6" s="11"/>
      <c r="H6" s="11"/>
      <c r="I6" s="3"/>
    </row>
    <row r="7" spans="2:9" ht="12" customHeight="1">
      <c r="B7" s="14"/>
      <c r="C7" s="15"/>
      <c r="D7" s="15"/>
      <c r="E7" s="11"/>
      <c r="F7" s="11"/>
      <c r="G7" s="11"/>
      <c r="H7" s="11"/>
      <c r="I7" s="3"/>
    </row>
    <row r="8" spans="2:30" ht="12" customHeight="1">
      <c r="B8" s="14"/>
      <c r="C8" s="26"/>
      <c r="D8" s="27"/>
      <c r="E8" s="25">
        <v>1986</v>
      </c>
      <c r="F8" s="25">
        <v>1987</v>
      </c>
      <c r="G8" s="25">
        <v>1988</v>
      </c>
      <c r="H8" s="25">
        <v>1989</v>
      </c>
      <c r="I8" s="25">
        <v>1990</v>
      </c>
      <c r="J8" s="25">
        <v>1991</v>
      </c>
      <c r="K8" s="25">
        <v>1992</v>
      </c>
      <c r="L8" s="25">
        <v>1993</v>
      </c>
      <c r="M8" s="25">
        <v>1994</v>
      </c>
      <c r="N8" s="25">
        <v>1995</v>
      </c>
      <c r="O8" s="25">
        <v>1996</v>
      </c>
      <c r="P8" s="25">
        <v>1997</v>
      </c>
      <c r="Q8" s="25">
        <v>1998</v>
      </c>
      <c r="R8" s="25">
        <v>1999</v>
      </c>
      <c r="S8" s="25">
        <v>2000</v>
      </c>
      <c r="T8" s="25">
        <v>2001</v>
      </c>
      <c r="U8" s="25">
        <v>2002</v>
      </c>
      <c r="V8" s="25">
        <v>2003</v>
      </c>
      <c r="W8" s="25">
        <v>2004</v>
      </c>
      <c r="X8" s="25">
        <v>2005</v>
      </c>
      <c r="Y8" s="25">
        <v>2006</v>
      </c>
      <c r="Z8" s="29">
        <v>2007</v>
      </c>
      <c r="AA8" s="32">
        <v>2008</v>
      </c>
      <c r="AB8" s="35">
        <v>2009</v>
      </c>
      <c r="AC8" s="35">
        <v>2010</v>
      </c>
      <c r="AD8" s="36">
        <v>2011</v>
      </c>
    </row>
    <row r="9" spans="2:30" ht="12" customHeight="1">
      <c r="B9" s="14"/>
      <c r="C9" s="7"/>
      <c r="D9" s="19"/>
      <c r="E9" s="6"/>
      <c r="F9" s="6"/>
      <c r="G9" s="6"/>
      <c r="H9" s="6"/>
      <c r="I9" s="6"/>
      <c r="J9" s="6"/>
      <c r="K9" s="18"/>
      <c r="L9" s="18"/>
      <c r="M9" s="18"/>
      <c r="N9" s="18"/>
      <c r="O9" s="18"/>
      <c r="P9" s="18"/>
      <c r="Q9" s="18"/>
      <c r="R9" s="18"/>
      <c r="S9" s="21"/>
      <c r="T9" s="22"/>
      <c r="U9" s="18"/>
      <c r="V9" s="18"/>
      <c r="W9" s="18"/>
      <c r="X9" s="18"/>
      <c r="Y9" s="18"/>
      <c r="Z9" s="18"/>
      <c r="AA9" s="37"/>
      <c r="AB9" s="38"/>
      <c r="AC9" s="38"/>
      <c r="AD9" s="39"/>
    </row>
    <row r="10" spans="2:30" ht="15" customHeight="1">
      <c r="B10" s="14"/>
      <c r="C10" s="47" t="str">
        <f>C4</f>
        <v>Total R&amp;D Public Budget</v>
      </c>
      <c r="D10" s="48"/>
      <c r="E10" s="40">
        <v>202.64353380589395</v>
      </c>
      <c r="F10" s="40">
        <v>261.8162660963802</v>
      </c>
      <c r="G10" s="40">
        <v>294.01771833071757</v>
      </c>
      <c r="H10" s="40">
        <v>319.8609220347081</v>
      </c>
      <c r="I10" s="40">
        <v>419.02908862898926</v>
      </c>
      <c r="J10" s="40">
        <v>468.97210531090747</v>
      </c>
      <c r="K10" s="40">
        <v>587.2150174962292</v>
      </c>
      <c r="L10" s="40">
        <v>585.1639695832141</v>
      </c>
      <c r="M10" s="40">
        <v>554.3982508879873</v>
      </c>
      <c r="N10" s="40">
        <v>575.0112824137892</v>
      </c>
      <c r="O10" s="40">
        <v>668.1288576646756</v>
      </c>
      <c r="P10" s="40">
        <v>704.4324057250433</v>
      </c>
      <c r="Q10" s="40">
        <v>768.7662586109908</v>
      </c>
      <c r="R10" s="40">
        <v>881.6882975870392</v>
      </c>
      <c r="S10" s="40">
        <v>945.0077587266969</v>
      </c>
      <c r="T10" s="40">
        <v>998.7661496896991</v>
      </c>
      <c r="U10" s="40">
        <v>1116.7313168581586</v>
      </c>
      <c r="V10" s="40">
        <v>1011.955824048211</v>
      </c>
      <c r="W10" s="40">
        <v>1061.2638961987263</v>
      </c>
      <c r="X10" s="40">
        <v>1224.735264507668</v>
      </c>
      <c r="Y10" s="40">
        <v>1232.2025384513584</v>
      </c>
      <c r="Z10" s="40">
        <v>1366.56365820436</v>
      </c>
      <c r="AA10" s="40">
        <v>1549.0170494694594</v>
      </c>
      <c r="AB10" s="40">
        <v>1589.643868486676</v>
      </c>
      <c r="AC10" s="40">
        <v>1804.4504333980078</v>
      </c>
      <c r="AD10" s="41">
        <v>1820.481281</v>
      </c>
    </row>
    <row r="11" spans="2:30" ht="12" customHeight="1">
      <c r="B11" s="14"/>
      <c r="C11" s="8"/>
      <c r="D11" s="2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23"/>
      <c r="T11" s="24"/>
      <c r="U11" s="9"/>
      <c r="V11" s="9"/>
      <c r="W11" s="9"/>
      <c r="X11" s="9"/>
      <c r="Y11" s="9"/>
      <c r="Z11" s="30"/>
      <c r="AA11" s="42"/>
      <c r="AB11" s="43"/>
      <c r="AC11" s="43"/>
      <c r="AD11" s="44"/>
    </row>
    <row r="12" spans="2:9" ht="12" customHeight="1">
      <c r="B12" s="14"/>
      <c r="C12" s="33"/>
      <c r="D12" s="15"/>
      <c r="E12" s="11"/>
      <c r="F12" s="11"/>
      <c r="G12" s="11"/>
      <c r="H12" s="11"/>
      <c r="I12" s="3"/>
    </row>
    <row r="13" spans="2:9" ht="12" customHeight="1">
      <c r="B13" s="17"/>
      <c r="C13" s="31" t="s">
        <v>3</v>
      </c>
      <c r="D13" s="10"/>
      <c r="E13" s="16"/>
      <c r="F13" s="16"/>
      <c r="G13" s="16"/>
      <c r="H13" s="16"/>
      <c r="I13" s="16"/>
    </row>
    <row r="14" spans="2:9" ht="12" customHeight="1">
      <c r="B14" s="17"/>
      <c r="C14" s="10"/>
      <c r="D14" s="10"/>
      <c r="E14" s="16"/>
      <c r="F14" s="16"/>
      <c r="G14" s="16"/>
      <c r="H14" s="16"/>
      <c r="I14" s="16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50" sqref="A5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8"/>
      <c r="C4" s="1" t="str">
        <f>'Data table'!C4</f>
        <v>Total R&amp;D Public Budget</v>
      </c>
    </row>
    <row r="5" s="45" customFormat="1" ht="12">
      <c r="C5" s="46" t="str">
        <f>'Data table'!C5</f>
        <v>(National and Community funds)</v>
      </c>
    </row>
    <row r="6" s="45" customFormat="1" ht="12">
      <c r="C6" s="46" t="str">
        <f>'Data table'!C6</f>
        <v>Million euros, constant prices of 2011</v>
      </c>
    </row>
    <row r="27" ht="31.5" customHeight="1"/>
    <row r="28" ht="12.75">
      <c r="C28" s="49" t="str">
        <f>'Data table'!C13</f>
        <v>Source: OCT/OCES/GPEARI MCTES - Statistics.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2011-11-29T12:56:39Z</dcterms:modified>
  <cp:category/>
  <cp:version/>
  <cp:contentType/>
  <cp:contentStatus/>
</cp:coreProperties>
</file>