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table'!$B$4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<sst xmlns="http://schemas.openxmlformats.org/spreadsheetml/2006/main" count="7" uniqueCount="6">
  <si>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1964-2008, (%)</t>
  </si>
  <si>
    <t>Share of Total R&amp;D Spending in GDP</t>
  </si>
  <si>
    <t>% of Total R&amp;D Spending in GDP</t>
  </si>
  <si>
    <r>
      <t>Source:</t>
    </r>
    <r>
      <rPr>
        <sz val="10"/>
        <rFont val="Arial"/>
        <family val="2"/>
      </rPr>
      <t xml:space="preserve"> OCDE.</t>
    </r>
  </si>
  <si>
    <t>NB.: Values where linearly interpolated for graphical purposes when needed.</t>
  </si>
  <si>
    <t>1964 to 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</si>
</sst>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GDP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table'!$E$7:$AW$7</c:f>
              <c:numCache>
                <c:ptCount val="45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</c:numCache>
            </c:numRef>
          </c:cat>
          <c:val>
            <c:numRef>
              <c:f>'Data table'!$E$9:$AW$9</c:f>
              <c:numCache>
                <c:ptCount val="45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0.32</c:v>
                </c:pt>
                <c:pt idx="18">
                  <c:v>0.3</c:v>
                </c:pt>
                <c:pt idx="19">
                  <c:v>0.32</c:v>
                </c:pt>
                <c:pt idx="20">
                  <c:v>0.34</c:v>
                </c:pt>
                <c:pt idx="21">
                  <c:v>0.36</c:v>
                </c:pt>
                <c:pt idx="22">
                  <c:v>0.38</c:v>
                </c:pt>
                <c:pt idx="23">
                  <c:v>0.395</c:v>
                </c:pt>
                <c:pt idx="24">
                  <c:v>0.41</c:v>
                </c:pt>
                <c:pt idx="25">
                  <c:v>0.45999999999999996</c:v>
                </c:pt>
                <c:pt idx="26">
                  <c:v>0.51</c:v>
                </c:pt>
                <c:pt idx="27">
                  <c:v>0.56</c:v>
                </c:pt>
                <c:pt idx="28">
                  <c:v>0.61</c:v>
                </c:pt>
                <c:pt idx="29">
                  <c:v>0.5966666666666667</c:v>
                </c:pt>
                <c:pt idx="30">
                  <c:v>0.5833333333333334</c:v>
                </c:pt>
                <c:pt idx="31">
                  <c:v>0.57</c:v>
                </c:pt>
                <c:pt idx="32">
                  <c:v>0.595</c:v>
                </c:pt>
                <c:pt idx="33">
                  <c:v>0.62</c:v>
                </c:pt>
                <c:pt idx="34">
                  <c:v>0.685</c:v>
                </c:pt>
                <c:pt idx="35">
                  <c:v>0.75</c:v>
                </c:pt>
                <c:pt idx="36">
                  <c:v>0.8</c:v>
                </c:pt>
                <c:pt idx="37">
                  <c:v>0.85</c:v>
                </c:pt>
                <c:pt idx="38">
                  <c:v>0.815</c:v>
                </c:pt>
                <c:pt idx="39">
                  <c:v>0.78</c:v>
                </c:pt>
                <c:pt idx="40">
                  <c:v>0.79</c:v>
                </c:pt>
                <c:pt idx="41">
                  <c:v>0.8</c:v>
                </c:pt>
                <c:pt idx="42">
                  <c:v>0.99</c:v>
                </c:pt>
                <c:pt idx="43">
                  <c:v>1.18</c:v>
                </c:pt>
                <c:pt idx="44">
                  <c:v>1.51</c:v>
                </c:pt>
              </c:numCache>
            </c:numRef>
          </c:val>
          <c:smooth val="0"/>
        </c:ser>
        <c:marker val="1"/>
        <c:axId val="35275449"/>
        <c:axId val="49043586"/>
      </c:lineChart>
      <c:catAx>
        <c:axId val="35275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43586"/>
        <c:crosses val="autoZero"/>
        <c:auto val="1"/>
        <c:lblOffset val="100"/>
        <c:tickLblSkip val="1"/>
        <c:noMultiLvlLbl val="0"/>
      </c:catAx>
      <c:valAx>
        <c:axId val="49043586"/>
        <c:scaling>
          <c:orientation val="minMax"/>
          <c:max val="1.6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75449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</cdr:x>
      <cdr:y>0.0695</cdr:y>
    </cdr:from>
    <cdr:to>
      <cdr:x>0.834</cdr:x>
      <cdr:y>0.886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496175" y="285750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0.70125</cdr:x>
      <cdr:y>0.06225</cdr:y>
    </cdr:from>
    <cdr:to>
      <cdr:x>0.70225</cdr:x>
      <cdr:y>0.87925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30555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0.639</cdr:x>
      <cdr:y>0.0695</cdr:y>
    </cdr:from>
    <cdr:to>
      <cdr:x>0.641</cdr:x>
      <cdr:y>0.89075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743575" y="285750"/>
          <a:ext cx="19050" cy="340995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0.919</cdr:x>
      <cdr:y>0.062</cdr:y>
    </cdr:from>
    <cdr:to>
      <cdr:x>0.92</cdr:x>
      <cdr:y>0.879</cdr:y>
    </cdr:to>
    <cdr:sp>
      <cdr:nvSpPr>
        <cdr:cNvPr id="4" name="Conexão recta 12"/>
        <cdr:cNvSpPr>
          <a:spLocks/>
        </cdr:cNvSpPr>
      </cdr:nvSpPr>
      <cdr:spPr>
        <a:xfrm rot="16200000" flipV="1">
          <a:off x="826770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0.06475</cdr:y>
    </cdr:from>
    <cdr:to>
      <cdr:x>0.3765</cdr:x>
      <cdr:y>0.88375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381375" y="266700"/>
          <a:ext cx="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0.2875</cdr:x>
      <cdr:y>0.067</cdr:y>
    </cdr:from>
    <cdr:to>
      <cdr:x>0.2875</cdr:x>
      <cdr:y>0.88375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81275" y="276225"/>
          <a:ext cx="0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0.1805</cdr:x>
      <cdr:y>0.0695</cdr:y>
    </cdr:from>
    <cdr:to>
      <cdr:x>0.1805</cdr:x>
      <cdr:y>0.89325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19250" y="285750"/>
          <a:ext cx="0" cy="341947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0.4155</cdr:x>
      <cdr:y>0.062</cdr:y>
    </cdr:from>
    <cdr:to>
      <cdr:x>0.4165</cdr:x>
      <cdr:y>0.88125</cdr:y>
    </cdr:to>
    <cdr:sp>
      <cdr:nvSpPr>
        <cdr:cNvPr id="8" name="Conexão recta 34"/>
        <cdr:cNvSpPr>
          <a:spLocks/>
        </cdr:cNvSpPr>
      </cdr:nvSpPr>
      <cdr:spPr>
        <a:xfrm rot="16200000" flipV="1">
          <a:off x="3733800" y="257175"/>
          <a:ext cx="9525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0.0645</cdr:y>
    </cdr:from>
    <cdr:to>
      <cdr:x>0.09275</cdr:x>
      <cdr:y>0.88375</cdr:y>
    </cdr:to>
    <cdr:sp>
      <cdr:nvSpPr>
        <cdr:cNvPr id="9" name="Conexão recta 38"/>
        <cdr:cNvSpPr>
          <a:spLocks/>
        </cdr:cNvSpPr>
      </cdr:nvSpPr>
      <cdr:spPr>
        <a:xfrm rot="16200000" flipV="1">
          <a:off x="809625" y="266700"/>
          <a:ext cx="1905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W14"/>
  <sheetViews>
    <sheetView showGridLines="0" zoomScalePageLayoutView="0" workbookViewId="0" topLeftCell="A1">
      <selection activeCell="AA5" sqref="AA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7"/>
      <c r="C4" s="1" t="s">
        <v>1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0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49" ht="12" customHeight="1">
      <c r="B7" s="13"/>
      <c r="C7" s="23"/>
      <c r="D7" s="24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8"/>
      <c r="AT7" s="31">
        <v>2005</v>
      </c>
      <c r="AU7" s="30"/>
      <c r="AV7" s="31">
        <v>2007</v>
      </c>
      <c r="AW7" s="22">
        <v>2008</v>
      </c>
    </row>
    <row r="8" spans="2:49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18"/>
    </row>
    <row r="9" spans="2:49" ht="21.75" customHeight="1">
      <c r="B9" s="13"/>
      <c r="C9" s="36" t="s">
        <v>2</v>
      </c>
      <c r="D9" s="37"/>
      <c r="E9" s="25">
        <v>0.28</v>
      </c>
      <c r="F9" s="25">
        <f>($H9-$E9)/3+E9</f>
        <v>0.27</v>
      </c>
      <c r="G9" s="25">
        <f>($H9-$E9)/3+F9</f>
        <v>0.26</v>
      </c>
      <c r="H9" s="25">
        <v>0.25</v>
      </c>
      <c r="I9" s="25">
        <f>($L9-$H9)/4+H9</f>
        <v>0.2825</v>
      </c>
      <c r="J9" s="25">
        <f>($L9-$H9)/4+I9</f>
        <v>0.31499999999999995</v>
      </c>
      <c r="K9" s="25">
        <f>($L9-$H9)/4+J9</f>
        <v>0.3474999999999999</v>
      </c>
      <c r="L9" s="25">
        <v>0.38</v>
      </c>
      <c r="M9" s="25">
        <f>($Q9-$L9)/5+L9</f>
        <v>0.358</v>
      </c>
      <c r="N9" s="25">
        <f>($Q9-$L9)/5+M9</f>
        <v>0.33599999999999997</v>
      </c>
      <c r="O9" s="25">
        <f>($Q9-$L9)/5+N9</f>
        <v>0.31399999999999995</v>
      </c>
      <c r="P9" s="25">
        <f>($Q9-$L9)/5+O9</f>
        <v>0.2919999999999999</v>
      </c>
      <c r="Q9" s="25">
        <v>0.27</v>
      </c>
      <c r="R9" s="25">
        <f>(Q9+S9)/2</f>
        <v>0.29500000000000004</v>
      </c>
      <c r="S9" s="25">
        <v>0.32</v>
      </c>
      <c r="T9" s="25">
        <f>(S9+U9)/2</f>
        <v>0.33</v>
      </c>
      <c r="U9" s="25">
        <v>0.34</v>
      </c>
      <c r="V9" s="25">
        <f>(U9+W9)/2</f>
        <v>0.32</v>
      </c>
      <c r="W9" s="25">
        <v>0.3</v>
      </c>
      <c r="X9" s="25">
        <f>(W9+Y9)/2</f>
        <v>0.32</v>
      </c>
      <c r="Y9" s="25">
        <v>0.34</v>
      </c>
      <c r="Z9" s="25">
        <f>(Y9+AA9)/2</f>
        <v>0.36</v>
      </c>
      <c r="AA9" s="25">
        <v>0.38</v>
      </c>
      <c r="AB9" s="25">
        <f>(AA9+AC9)/2</f>
        <v>0.395</v>
      </c>
      <c r="AC9" s="25">
        <v>0.41</v>
      </c>
      <c r="AD9" s="25">
        <f>(AC9+AE9)/2</f>
        <v>0.45999999999999996</v>
      </c>
      <c r="AE9" s="25">
        <v>0.51</v>
      </c>
      <c r="AF9" s="25">
        <f>(AE9+AG9)/2</f>
        <v>0.56</v>
      </c>
      <c r="AG9" s="25">
        <v>0.61</v>
      </c>
      <c r="AH9" s="25">
        <f>($AJ9-$AG9)/3+AG9</f>
        <v>0.5966666666666667</v>
      </c>
      <c r="AI9" s="25">
        <f>($AJ9-$AG9)/3+AH9</f>
        <v>0.5833333333333334</v>
      </c>
      <c r="AJ9" s="25">
        <v>0.57</v>
      </c>
      <c r="AK9" s="25">
        <f>(AJ9+AL9)/2</f>
        <v>0.595</v>
      </c>
      <c r="AL9" s="25">
        <v>0.62</v>
      </c>
      <c r="AM9" s="25">
        <f>(AL9+AN9)/2</f>
        <v>0.685</v>
      </c>
      <c r="AN9" s="25">
        <v>0.75</v>
      </c>
      <c r="AO9" s="25">
        <f>(AN9+AP9)/2</f>
        <v>0.8</v>
      </c>
      <c r="AP9" s="25">
        <v>0.85</v>
      </c>
      <c r="AQ9" s="25">
        <f>(AP9+AR9)/2</f>
        <v>0.815</v>
      </c>
      <c r="AR9" s="25">
        <v>0.78</v>
      </c>
      <c r="AS9" s="25">
        <f>(AR9+AT9)/2</f>
        <v>0.79</v>
      </c>
      <c r="AT9" s="33">
        <v>0.8</v>
      </c>
      <c r="AU9" s="25">
        <f>(AT9+AV9)/2</f>
        <v>0.99</v>
      </c>
      <c r="AV9" s="33">
        <v>1.18</v>
      </c>
      <c r="AW9" s="26">
        <v>1.51</v>
      </c>
    </row>
    <row r="10" spans="2:49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35" t="s">
        <v>4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3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C6" sqref="C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7"/>
      <c r="C4" s="1" t="str">
        <f>'Data table'!C4</f>
        <v>Share of Total R&amp;D Spending in GDP</v>
      </c>
    </row>
    <row r="5" spans="2:3" ht="12.75">
      <c r="B5" s="12"/>
      <c r="C5" s="35" t="s">
        <v>5</v>
      </c>
    </row>
    <row r="29" ht="45" customHeight="1"/>
    <row r="30" ht="12.75">
      <c r="C30" s="29" t="s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2010-02-25T15:24:27Z</dcterms:modified>
  <cp:category/>
  <cp:version/>
  <cp:contentType/>
  <cp:contentStatus/>
</cp:coreProperties>
</file>