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table'!$B$4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<sst xmlns="http://schemas.openxmlformats.org/spreadsheetml/2006/main" count="35" uniqueCount="35">
  <si>
    <t>Malta</t>
  </si>
  <si>
    <t>Portugal</t>
  </si>
  <si>
    <t>(%)</t>
  </si>
  <si>
    <t>Sweden</t>
  </si>
  <si>
    <t>Finland</t>
  </si>
  <si>
    <t>Denmark</t>
  </si>
  <si>
    <t>Austria</t>
  </si>
  <si>
    <t>Germany</t>
  </si>
  <si>
    <t>France</t>
  </si>
  <si>
    <t>Belgium</t>
  </si>
  <si>
    <t>EU27</t>
  </si>
  <si>
    <t>United Kingdom</t>
  </si>
  <si>
    <t>Slovenia</t>
  </si>
  <si>
    <t>Netherlands</t>
  </si>
  <si>
    <t>Luxembourg</t>
  </si>
  <si>
    <t>Czech Republic</t>
  </si>
  <si>
    <t>Ireland</t>
  </si>
  <si>
    <t>Spain</t>
  </si>
  <si>
    <t>Estonia</t>
  </si>
  <si>
    <t>Italy</t>
  </si>
  <si>
    <t>Hungary</t>
  </si>
  <si>
    <t>Lithuania</t>
  </si>
  <si>
    <t>Latvia</t>
  </si>
  <si>
    <t>Poland</t>
  </si>
  <si>
    <t>Romania</t>
  </si>
  <si>
    <t>Greece</t>
  </si>
  <si>
    <t>Bulgaria</t>
  </si>
  <si>
    <t>Cyprus</t>
  </si>
  <si>
    <t>Slovakia</t>
  </si>
  <si>
    <t>Percentage of total R&amp;D spending in GDP, in EU Member States</t>
  </si>
  <si>
    <r>
      <t xml:space="preserve">Source: </t>
    </r>
    <r>
      <rPr>
        <sz val="10"/>
        <rFont val="Arial"/>
        <family val="2"/>
      </rPr>
      <t>EUROSTAT, Dec. 2010.</t>
    </r>
  </si>
  <si>
    <t>rank of Portugal in % of R&amp;D expense in GDP within EU27</t>
  </si>
  <si>
    <t>Evolution of the rank of Portugal in percentage of R&amp;D expense in GDP within EU27</t>
  </si>
  <si>
    <t>Rank within EU Member States</t>
  </si>
  <si>
    <t>Note: The value of Greece taken for 2008, 2009, 2010 is that of 2008, the most recent available.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</si>
</sst>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  <numFmt numFmtId="166" formatCode="0.000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9"/>
      <name val="Arial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/>
      <bottom style="thin">
        <color theme="1" tint="0.4999800026416778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5" fillId="33" borderId="10" xfId="15" applyFont="1" applyFill="1" applyBorder="1" applyAlignment="1">
      <alignment horizontal="left" vertical="justify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6" fillId="0" borderId="0" xfId="56" applyFont="1" applyAlignment="1">
      <alignment/>
      <protection/>
    </xf>
    <xf numFmtId="0" fontId="8" fillId="33" borderId="11" xfId="15" applyFont="1" applyFill="1" applyBorder="1" applyAlignment="1">
      <alignment horizontal="left" vertical="justify"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0" fontId="3" fillId="0" borderId="12" xfId="15" applyFont="1" applyFill="1" applyBorder="1" applyAlignment="1">
      <alignment horizontal="left" vertical="top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4" fillId="34" borderId="13" xfId="15" applyFont="1" applyFill="1" applyBorder="1" applyAlignment="1">
      <alignment horizontal="right"/>
      <protection/>
    </xf>
    <xf numFmtId="0" fontId="4" fillId="35" borderId="14" xfId="15" applyFont="1" applyFill="1" applyBorder="1" applyAlignment="1">
      <alignment horizontal="center"/>
      <protection/>
    </xf>
    <xf numFmtId="0" fontId="48" fillId="0" borderId="15" xfId="0" applyFont="1" applyBorder="1" applyAlignment="1">
      <alignment/>
    </xf>
    <xf numFmtId="0" fontId="6" fillId="0" borderId="16" xfId="15" applyFont="1" applyBorder="1">
      <alignment/>
      <protection/>
    </xf>
    <xf numFmtId="0" fontId="2" fillId="0" borderId="0" xfId="15" applyFont="1" applyFill="1" applyAlignment="1">
      <alignment horizontal="left"/>
      <protection/>
    </xf>
    <xf numFmtId="0" fontId="4" fillId="35" borderId="17" xfId="15" applyFont="1" applyFill="1" applyBorder="1" applyAlignment="1">
      <alignment horizontal="center"/>
      <protection/>
    </xf>
    <xf numFmtId="0" fontId="48" fillId="0" borderId="12" xfId="0" applyFont="1" applyBorder="1" applyAlignment="1">
      <alignment/>
    </xf>
    <xf numFmtId="0" fontId="6" fillId="0" borderId="18" xfId="15" applyFont="1" applyBorder="1">
      <alignment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64" fontId="0" fillId="0" borderId="0" xfId="56" applyNumberFormat="1" applyFont="1" applyFill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0" fontId="0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0" fontId="49" fillId="0" borderId="10" xfId="0" applyFont="1" applyBorder="1" applyAlignment="1">
      <alignment horizontal="left" indent="1"/>
    </xf>
    <xf numFmtId="0" fontId="48" fillId="0" borderId="10" xfId="0" applyFont="1" applyBorder="1" applyAlignment="1">
      <alignment horizontal="left" indent="1"/>
    </xf>
    <xf numFmtId="164" fontId="0" fillId="0" borderId="16" xfId="56" applyNumberFormat="1" applyFont="1" applyBorder="1" applyAlignment="1">
      <alignment horizontal="right"/>
      <protection/>
    </xf>
    <xf numFmtId="0" fontId="0" fillId="0" borderId="0" xfId="15" applyFont="1" applyAlignment="1">
      <alignment vertical="center"/>
      <protection/>
    </xf>
    <xf numFmtId="0" fontId="0" fillId="0" borderId="0" xfId="56" applyFont="1" applyAlignment="1">
      <alignment vertical="center"/>
      <protection/>
    </xf>
    <xf numFmtId="0" fontId="0" fillId="0" borderId="0" xfId="15" applyFont="1" applyAlignment="1">
      <alignment horizontal="left" vertical="center" wrapText="1"/>
      <protection/>
    </xf>
    <xf numFmtId="1" fontId="0" fillId="0" borderId="0" xfId="56" applyNumberFormat="1" applyFont="1" applyAlignment="1">
      <alignment horizontal="right" vertical="center"/>
      <protection/>
    </xf>
    <xf numFmtId="1" fontId="0" fillId="0" borderId="0" xfId="15" applyNumberFormat="1" applyFont="1" applyAlignment="1">
      <alignment horizontal="right" vertical="center"/>
      <protection/>
    </xf>
    <xf numFmtId="0" fontId="0" fillId="0" borderId="0" xfId="15" applyFont="1" applyAlignment="1">
      <alignment horizontal="right" vertical="center"/>
      <protection/>
    </xf>
    <xf numFmtId="0" fontId="9" fillId="0" borderId="0" xfId="15" applyFont="1" applyFill="1" applyAlignment="1">
      <alignment horizontal="left"/>
      <protection/>
    </xf>
    <xf numFmtId="2" fontId="49" fillId="0" borderId="15" xfId="0" applyNumberFormat="1" applyFont="1" applyBorder="1" applyAlignment="1">
      <alignment/>
    </xf>
    <xf numFmtId="2" fontId="49" fillId="0" borderId="12" xfId="0" applyNumberFormat="1" applyFont="1" applyBorder="1" applyAlignment="1">
      <alignment/>
    </xf>
    <xf numFmtId="2" fontId="50" fillId="0" borderId="15" xfId="0" applyNumberFormat="1" applyFont="1" applyBorder="1" applyAlignment="1">
      <alignment/>
    </xf>
    <xf numFmtId="2" fontId="48" fillId="0" borderId="15" xfId="0" applyNumberFormat="1" applyFont="1" applyBorder="1" applyAlignment="1">
      <alignment/>
    </xf>
    <xf numFmtId="2" fontId="48" fillId="0" borderId="12" xfId="0" applyNumberFormat="1" applyFont="1" applyBorder="1" applyAlignment="1">
      <alignment/>
    </xf>
    <xf numFmtId="2" fontId="0" fillId="0" borderId="15" xfId="0" applyNumberFormat="1" applyFont="1" applyBorder="1" applyAlignment="1">
      <alignment/>
    </xf>
    <xf numFmtId="2" fontId="0" fillId="0" borderId="12" xfId="0" applyNumberFormat="1" applyFont="1" applyBorder="1" applyAlignment="1">
      <alignment/>
    </xf>
    <xf numFmtId="2" fontId="3" fillId="0" borderId="15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  <xf numFmtId="2" fontId="51" fillId="0" borderId="12" xfId="0" applyNumberFormat="1" applyFont="1" applyBorder="1" applyAlignment="1">
      <alignment/>
    </xf>
    <xf numFmtId="0" fontId="0" fillId="0" borderId="0" xfId="15" applyFont="1" applyAlignment="1">
      <alignment horizontal="left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25"/>
          <c:y val="0.0215"/>
          <c:w val="0.9735"/>
          <c:h val="0.97625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table'!$C$43</c:f>
              <c:strCache>
                <c:ptCount val="1"/>
                <c:pt idx="0">
                  <c:v>rank of Portugal in % of R&amp;D expense in GDP within EU27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90DA80"/>
              </a:solidFill>
              <a:ln>
                <a:solidFill>
                  <a:srgbClr val="F20884"/>
                </a:solidFill>
              </a:ln>
            </c:spPr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table'!$D$43:$Q$43</c:f>
              <c:numCache>
                <c:ptCount val="14"/>
                <c:pt idx="0">
                  <c:v>17.97</c:v>
                </c:pt>
                <c:pt idx="1">
                  <c:v>17.97</c:v>
                </c:pt>
                <c:pt idx="2">
                  <c:v>16</c:v>
                </c:pt>
                <c:pt idx="3">
                  <c:v>17</c:v>
                </c:pt>
                <c:pt idx="4">
                  <c:v>17</c:v>
                </c:pt>
                <c:pt idx="5">
                  <c:v>17</c:v>
                </c:pt>
                <c:pt idx="6">
                  <c:v>17.97</c:v>
                </c:pt>
                <c:pt idx="7">
                  <c:v>17.97</c:v>
                </c:pt>
                <c:pt idx="8">
                  <c:v>17.97</c:v>
                </c:pt>
                <c:pt idx="9">
                  <c:v>17.97</c:v>
                </c:pt>
                <c:pt idx="10">
                  <c:v>16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</c:numCache>
            </c:numRef>
          </c:val>
          <c:smooth val="0"/>
        </c:ser>
        <c:marker val="1"/>
        <c:axId val="36483151"/>
        <c:axId val="59912904"/>
      </c:lineChart>
      <c:catAx>
        <c:axId val="36483151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912904"/>
        <c:crossesAt val="1"/>
        <c:auto val="1"/>
        <c:lblOffset val="100"/>
        <c:tickLblSkip val="1"/>
        <c:noMultiLvlLbl val="0"/>
      </c:catAx>
      <c:valAx>
        <c:axId val="59912904"/>
        <c:scaling>
          <c:orientation val="maxMin"/>
          <c:max val="18"/>
          <c:min val="1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483151"/>
        <c:crossesAt val="1"/>
        <c:crossBetween val="midCat"/>
        <c:dispUnits/>
        <c:majorUnit val="1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6</xdr:row>
      <xdr:rowOff>0</xdr:rowOff>
    </xdr:from>
    <xdr:to>
      <xdr:col>12</xdr:col>
      <xdr:colOff>152400</xdr:colOff>
      <xdr:row>24</xdr:row>
      <xdr:rowOff>142875</xdr:rowOff>
    </xdr:to>
    <xdr:graphicFrame>
      <xdr:nvGraphicFramePr>
        <xdr:cNvPr id="1" name="Chart 1"/>
        <xdr:cNvGraphicFramePr/>
      </xdr:nvGraphicFramePr>
      <xdr:xfrm>
        <a:off x="1152525" y="971550"/>
        <a:ext cx="6315075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D43"/>
  <sheetViews>
    <sheetView showGridLines="0" zoomScalePageLayoutView="0" workbookViewId="0" topLeftCell="A13">
      <selection activeCell="A51" sqref="A5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6.28125" style="2" customWidth="1"/>
    <col min="4" max="28" width="6.7109375" style="2" customWidth="1"/>
    <col min="29" max="16384" width="8.8515625" style="2" customWidth="1"/>
  </cols>
  <sheetData>
    <row r="2" spans="2:9" ht="12" customHeight="1">
      <c r="B2" s="10"/>
      <c r="C2" s="5"/>
      <c r="D2" s="5"/>
      <c r="E2" s="9"/>
      <c r="F2" s="9"/>
      <c r="G2" s="9"/>
      <c r="H2" s="9"/>
      <c r="I2" s="3"/>
    </row>
    <row r="3" spans="3:5" ht="12" customHeight="1">
      <c r="C3" s="8"/>
      <c r="D3" s="8"/>
      <c r="E3" s="4"/>
    </row>
    <row r="4" spans="2:9" s="28" customFormat="1" ht="12" customHeight="1">
      <c r="B4" s="16"/>
      <c r="C4" s="1" t="s">
        <v>29</v>
      </c>
      <c r="D4" s="1"/>
      <c r="E4" s="29"/>
      <c r="F4" s="29"/>
      <c r="G4" s="29"/>
      <c r="H4" s="29"/>
      <c r="I4" s="30"/>
    </row>
    <row r="5" spans="2:9" s="28" customFormat="1" ht="12" customHeight="1">
      <c r="B5" s="31"/>
      <c r="C5" s="23" t="s">
        <v>2</v>
      </c>
      <c r="D5" s="23"/>
      <c r="E5" s="32"/>
      <c r="F5" s="32"/>
      <c r="G5" s="32"/>
      <c r="H5" s="32"/>
      <c r="I5" s="30"/>
    </row>
    <row r="6" spans="2:9" s="28" customFormat="1" ht="12" customHeight="1">
      <c r="B6" s="31"/>
      <c r="C6" s="8"/>
      <c r="D6" s="8"/>
      <c r="E6" s="32"/>
      <c r="F6" s="32"/>
      <c r="G6" s="32"/>
      <c r="H6" s="32"/>
      <c r="I6" s="30"/>
    </row>
    <row r="7" spans="2:17" s="28" customFormat="1" ht="12" customHeight="1">
      <c r="B7" s="31"/>
      <c r="C7" s="19"/>
      <c r="D7" s="20">
        <v>1997</v>
      </c>
      <c r="E7" s="20">
        <v>1998</v>
      </c>
      <c r="F7" s="20">
        <v>1999</v>
      </c>
      <c r="G7" s="20">
        <v>2000</v>
      </c>
      <c r="H7" s="20">
        <v>2001</v>
      </c>
      <c r="I7" s="20">
        <v>2002</v>
      </c>
      <c r="J7" s="20">
        <v>2003</v>
      </c>
      <c r="K7" s="20">
        <v>2004</v>
      </c>
      <c r="L7" s="20">
        <v>2005</v>
      </c>
      <c r="M7" s="20">
        <v>2006</v>
      </c>
      <c r="N7" s="20">
        <v>2007</v>
      </c>
      <c r="O7" s="20">
        <v>2008</v>
      </c>
      <c r="P7" s="20">
        <v>2009</v>
      </c>
      <c r="Q7" s="24">
        <v>2010</v>
      </c>
    </row>
    <row r="8" spans="2:17" s="28" customFormat="1" ht="8.25" customHeight="1">
      <c r="B8" s="31"/>
      <c r="C8" s="6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5"/>
    </row>
    <row r="9" spans="2:17" s="7" customFormat="1" ht="14.25" customHeight="1">
      <c r="B9" s="12"/>
      <c r="C9" s="33" t="s">
        <v>4</v>
      </c>
      <c r="D9" s="43">
        <v>2.7</v>
      </c>
      <c r="E9" s="43">
        <v>2.86</v>
      </c>
      <c r="F9" s="43">
        <v>3.17</v>
      </c>
      <c r="G9" s="43">
        <v>3.35</v>
      </c>
      <c r="H9" s="43">
        <v>3.32</v>
      </c>
      <c r="I9" s="43">
        <v>3.36</v>
      </c>
      <c r="J9" s="43">
        <v>3.44</v>
      </c>
      <c r="K9" s="43">
        <v>3.45</v>
      </c>
      <c r="L9" s="43">
        <v>3.48</v>
      </c>
      <c r="M9" s="43">
        <v>3.48</v>
      </c>
      <c r="N9" s="43">
        <v>3.47</v>
      </c>
      <c r="O9" s="43">
        <v>3.7</v>
      </c>
      <c r="P9" s="43">
        <v>3.92</v>
      </c>
      <c r="Q9" s="44">
        <v>3.87</v>
      </c>
    </row>
    <row r="10" spans="2:17" s="28" customFormat="1" ht="12" customHeight="1">
      <c r="B10" s="31"/>
      <c r="C10" s="33" t="s">
        <v>3</v>
      </c>
      <c r="D10" s="43">
        <v>3.48</v>
      </c>
      <c r="E10" s="45">
        <f>(D10+F10)/2</f>
        <v>3.5300000000000002</v>
      </c>
      <c r="F10" s="43">
        <v>3.58</v>
      </c>
      <c r="G10" s="45">
        <f>(F10+H10)/2</f>
        <v>3.855</v>
      </c>
      <c r="H10" s="43">
        <v>4.13</v>
      </c>
      <c r="I10" s="45">
        <f>(H10+J10)/2</f>
        <v>3.965</v>
      </c>
      <c r="J10" s="43">
        <v>3.8</v>
      </c>
      <c r="K10" s="43">
        <v>3.58</v>
      </c>
      <c r="L10" s="43">
        <v>3.56</v>
      </c>
      <c r="M10" s="43">
        <v>3.68</v>
      </c>
      <c r="N10" s="43">
        <v>3.4</v>
      </c>
      <c r="O10" s="43">
        <v>3.7</v>
      </c>
      <c r="P10" s="43">
        <v>3.61</v>
      </c>
      <c r="Q10" s="44">
        <v>3.42</v>
      </c>
    </row>
    <row r="11" spans="2:30" s="7" customFormat="1" ht="12" customHeight="1">
      <c r="B11" s="31"/>
      <c r="C11" s="33" t="s">
        <v>5</v>
      </c>
      <c r="D11" s="43">
        <v>1.92</v>
      </c>
      <c r="E11" s="43">
        <v>2.04</v>
      </c>
      <c r="F11" s="43">
        <v>2.18</v>
      </c>
      <c r="G11" s="43">
        <v>2.24</v>
      </c>
      <c r="H11" s="43">
        <v>2.39</v>
      </c>
      <c r="I11" s="43">
        <v>2.51</v>
      </c>
      <c r="J11" s="43">
        <v>2.58</v>
      </c>
      <c r="K11" s="43">
        <v>2.48</v>
      </c>
      <c r="L11" s="43">
        <v>2.46</v>
      </c>
      <c r="M11" s="43">
        <v>2.48</v>
      </c>
      <c r="N11" s="43">
        <v>2.58</v>
      </c>
      <c r="O11" s="43">
        <v>2.85</v>
      </c>
      <c r="P11" s="43">
        <v>3.06</v>
      </c>
      <c r="Q11" s="44">
        <v>3.06</v>
      </c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</row>
    <row r="12" spans="2:17" s="7" customFormat="1" ht="12" customHeight="1">
      <c r="B12" s="12"/>
      <c r="C12" s="33" t="s">
        <v>7</v>
      </c>
      <c r="D12" s="43">
        <v>2.24</v>
      </c>
      <c r="E12" s="43">
        <v>2.27</v>
      </c>
      <c r="F12" s="43">
        <v>2.41</v>
      </c>
      <c r="G12" s="43">
        <v>2.47</v>
      </c>
      <c r="H12" s="43">
        <v>2.47</v>
      </c>
      <c r="I12" s="43">
        <v>2.5</v>
      </c>
      <c r="J12" s="43">
        <v>2.54</v>
      </c>
      <c r="K12" s="43">
        <v>2.5</v>
      </c>
      <c r="L12" s="43">
        <v>2.51</v>
      </c>
      <c r="M12" s="43">
        <v>2.54</v>
      </c>
      <c r="N12" s="43">
        <v>2.53</v>
      </c>
      <c r="O12" s="43">
        <v>2.69</v>
      </c>
      <c r="P12" s="43">
        <v>2.82</v>
      </c>
      <c r="Q12" s="44">
        <v>2.82</v>
      </c>
    </row>
    <row r="13" spans="2:17" s="28" customFormat="1" ht="12" customHeight="1">
      <c r="B13" s="12"/>
      <c r="C13" s="33" t="s">
        <v>6</v>
      </c>
      <c r="D13" s="43">
        <v>1.7</v>
      </c>
      <c r="E13" s="43">
        <v>1.78</v>
      </c>
      <c r="F13" s="43">
        <v>1.89</v>
      </c>
      <c r="G13" s="43">
        <v>1.93</v>
      </c>
      <c r="H13" s="43">
        <v>2.05</v>
      </c>
      <c r="I13" s="43">
        <v>2.12</v>
      </c>
      <c r="J13" s="43">
        <v>2.24</v>
      </c>
      <c r="K13" s="43">
        <v>2.24</v>
      </c>
      <c r="L13" s="43">
        <v>2.46</v>
      </c>
      <c r="M13" s="43">
        <v>2.44</v>
      </c>
      <c r="N13" s="43">
        <v>2.51</v>
      </c>
      <c r="O13" s="43">
        <v>2.67</v>
      </c>
      <c r="P13" s="43">
        <v>2.72</v>
      </c>
      <c r="Q13" s="44">
        <v>2.76</v>
      </c>
    </row>
    <row r="14" spans="2:30" s="28" customFormat="1" ht="12" customHeight="1">
      <c r="B14" s="31"/>
      <c r="C14" s="33" t="s">
        <v>8</v>
      </c>
      <c r="D14" s="43">
        <v>2.19</v>
      </c>
      <c r="E14" s="43">
        <v>2.14</v>
      </c>
      <c r="F14" s="43">
        <v>2.16</v>
      </c>
      <c r="G14" s="43">
        <v>2.15</v>
      </c>
      <c r="H14" s="43">
        <v>2.2</v>
      </c>
      <c r="I14" s="43">
        <v>2.24</v>
      </c>
      <c r="J14" s="43">
        <v>2.18</v>
      </c>
      <c r="K14" s="43">
        <v>2.16</v>
      </c>
      <c r="L14" s="43">
        <v>2.11</v>
      </c>
      <c r="M14" s="43">
        <v>2.11</v>
      </c>
      <c r="N14" s="43">
        <v>2.08</v>
      </c>
      <c r="O14" s="43">
        <v>2.12</v>
      </c>
      <c r="P14" s="43">
        <v>2.26</v>
      </c>
      <c r="Q14" s="44">
        <v>2.26</v>
      </c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</row>
    <row r="15" spans="2:17" s="28" customFormat="1" ht="13.5" customHeight="1">
      <c r="B15" s="31"/>
      <c r="C15" s="33" t="s">
        <v>12</v>
      </c>
      <c r="D15" s="43">
        <v>1.29</v>
      </c>
      <c r="E15" s="43">
        <v>1.36</v>
      </c>
      <c r="F15" s="43">
        <v>1.36</v>
      </c>
      <c r="G15" s="43">
        <v>1.38</v>
      </c>
      <c r="H15" s="43">
        <v>1.49</v>
      </c>
      <c r="I15" s="43">
        <v>1.47</v>
      </c>
      <c r="J15" s="43">
        <v>1.27</v>
      </c>
      <c r="K15" s="43">
        <v>1.39</v>
      </c>
      <c r="L15" s="43">
        <v>1.44</v>
      </c>
      <c r="M15" s="43">
        <v>1.56</v>
      </c>
      <c r="N15" s="43">
        <v>1.45</v>
      </c>
      <c r="O15" s="43">
        <v>1.65</v>
      </c>
      <c r="P15" s="43">
        <v>1.86</v>
      </c>
      <c r="Q15" s="44">
        <v>2.11</v>
      </c>
    </row>
    <row r="16" spans="2:30" s="28" customFormat="1" ht="12" customHeight="1">
      <c r="B16" s="31"/>
      <c r="C16" s="34" t="s">
        <v>10</v>
      </c>
      <c r="D16" s="46">
        <v>1.78</v>
      </c>
      <c r="E16" s="46">
        <v>1.79</v>
      </c>
      <c r="F16" s="46">
        <v>1.84</v>
      </c>
      <c r="G16" s="46">
        <v>1.86</v>
      </c>
      <c r="H16" s="46">
        <v>1.87</v>
      </c>
      <c r="I16" s="46">
        <v>1.88</v>
      </c>
      <c r="J16" s="46">
        <v>1.87</v>
      </c>
      <c r="K16" s="46">
        <v>1.83</v>
      </c>
      <c r="L16" s="46">
        <v>1.83</v>
      </c>
      <c r="M16" s="46">
        <v>1.85</v>
      </c>
      <c r="N16" s="46">
        <v>1.85</v>
      </c>
      <c r="O16" s="46">
        <v>1.92</v>
      </c>
      <c r="P16" s="46">
        <v>2.01</v>
      </c>
      <c r="Q16" s="47">
        <v>2</v>
      </c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</row>
    <row r="17" spans="2:30" s="28" customFormat="1" ht="12" customHeight="1">
      <c r="B17" s="12"/>
      <c r="C17" s="33" t="s">
        <v>9</v>
      </c>
      <c r="D17" s="43">
        <v>1.83</v>
      </c>
      <c r="E17" s="43">
        <v>1.86</v>
      </c>
      <c r="F17" s="43">
        <v>1.93</v>
      </c>
      <c r="G17" s="43">
        <v>1.97</v>
      </c>
      <c r="H17" s="43">
        <v>2.07</v>
      </c>
      <c r="I17" s="43">
        <v>1.94</v>
      </c>
      <c r="J17" s="43">
        <v>1.87</v>
      </c>
      <c r="K17" s="43">
        <v>1.86</v>
      </c>
      <c r="L17" s="43">
        <v>1.83</v>
      </c>
      <c r="M17" s="43">
        <v>1.86</v>
      </c>
      <c r="N17" s="43">
        <v>1.89</v>
      </c>
      <c r="O17" s="43">
        <v>1.97</v>
      </c>
      <c r="P17" s="43">
        <v>2.03</v>
      </c>
      <c r="Q17" s="44">
        <v>1.99</v>
      </c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</row>
    <row r="18" spans="2:17" s="28" customFormat="1" ht="12.75" customHeight="1">
      <c r="B18" s="31"/>
      <c r="C18" s="33" t="s">
        <v>13</v>
      </c>
      <c r="D18" s="43">
        <v>1.99</v>
      </c>
      <c r="E18" s="43">
        <v>1.9</v>
      </c>
      <c r="F18" s="43">
        <v>1.98</v>
      </c>
      <c r="G18" s="43">
        <v>1.94</v>
      </c>
      <c r="H18" s="43">
        <v>1.93</v>
      </c>
      <c r="I18" s="43">
        <v>1.88</v>
      </c>
      <c r="J18" s="43">
        <v>1.92</v>
      </c>
      <c r="K18" s="43">
        <v>1.93</v>
      </c>
      <c r="L18" s="43">
        <v>1.9</v>
      </c>
      <c r="M18" s="43">
        <v>1.88</v>
      </c>
      <c r="N18" s="43">
        <v>1.81</v>
      </c>
      <c r="O18" s="43">
        <v>1.77</v>
      </c>
      <c r="P18" s="43">
        <v>1.82</v>
      </c>
      <c r="Q18" s="44">
        <v>1.83</v>
      </c>
    </row>
    <row r="19" spans="2:17" s="28" customFormat="1" ht="12" customHeight="1">
      <c r="B19" s="12"/>
      <c r="C19" s="33" t="s">
        <v>16</v>
      </c>
      <c r="D19" s="43">
        <v>1.27</v>
      </c>
      <c r="E19" s="43">
        <v>1.24</v>
      </c>
      <c r="F19" s="43">
        <v>1.17</v>
      </c>
      <c r="G19" s="43">
        <v>1.11</v>
      </c>
      <c r="H19" s="43">
        <v>1.09</v>
      </c>
      <c r="I19" s="43">
        <v>1.09</v>
      </c>
      <c r="J19" s="43">
        <v>1.16</v>
      </c>
      <c r="K19" s="43">
        <v>1.22</v>
      </c>
      <c r="L19" s="43">
        <v>1.24</v>
      </c>
      <c r="M19" s="43">
        <v>1.24</v>
      </c>
      <c r="N19" s="43">
        <v>1.28</v>
      </c>
      <c r="O19" s="43">
        <v>1.45</v>
      </c>
      <c r="P19" s="43">
        <v>1.74</v>
      </c>
      <c r="Q19" s="44">
        <v>1.79</v>
      </c>
    </row>
    <row r="20" spans="2:17" s="7" customFormat="1" ht="12" customHeight="1">
      <c r="B20" s="12"/>
      <c r="C20" s="33" t="s">
        <v>11</v>
      </c>
      <c r="D20" s="43">
        <v>1.77</v>
      </c>
      <c r="E20" s="43">
        <v>1.76</v>
      </c>
      <c r="F20" s="43">
        <v>1.82</v>
      </c>
      <c r="G20" s="43">
        <v>1.81</v>
      </c>
      <c r="H20" s="43">
        <v>1.79</v>
      </c>
      <c r="I20" s="43">
        <v>1.79</v>
      </c>
      <c r="J20" s="43">
        <v>1.75</v>
      </c>
      <c r="K20" s="43">
        <v>1.68</v>
      </c>
      <c r="L20" s="43">
        <v>1.73</v>
      </c>
      <c r="M20" s="43">
        <v>1.75</v>
      </c>
      <c r="N20" s="48">
        <v>1.78</v>
      </c>
      <c r="O20" s="48">
        <v>1.79</v>
      </c>
      <c r="P20" s="48">
        <v>1.86</v>
      </c>
      <c r="Q20" s="49">
        <v>1.77</v>
      </c>
    </row>
    <row r="21" spans="2:17" s="7" customFormat="1" ht="12" customHeight="1">
      <c r="B21" s="12"/>
      <c r="C21" s="33" t="s">
        <v>14</v>
      </c>
      <c r="D21" s="43"/>
      <c r="E21" s="43"/>
      <c r="F21" s="43"/>
      <c r="G21" s="43">
        <v>1.65</v>
      </c>
      <c r="H21" s="45">
        <f>($J21-$G21)/3+G21</f>
        <v>1.65</v>
      </c>
      <c r="I21" s="45">
        <f>($J21-$G21)/3+H21</f>
        <v>1.65</v>
      </c>
      <c r="J21" s="43">
        <v>1.65</v>
      </c>
      <c r="K21" s="43">
        <v>1.63</v>
      </c>
      <c r="L21" s="43">
        <v>1.56</v>
      </c>
      <c r="M21" s="43">
        <v>1.66</v>
      </c>
      <c r="N21" s="43">
        <v>1.58</v>
      </c>
      <c r="O21" s="43">
        <v>1.57</v>
      </c>
      <c r="P21" s="43">
        <v>1.66</v>
      </c>
      <c r="Q21" s="44">
        <v>1.63</v>
      </c>
    </row>
    <row r="22" spans="2:30" s="7" customFormat="1" ht="12" customHeight="1">
      <c r="B22" s="31"/>
      <c r="C22" s="33" t="s">
        <v>18</v>
      </c>
      <c r="D22" s="43"/>
      <c r="E22" s="43">
        <v>0.57</v>
      </c>
      <c r="F22" s="43">
        <v>0.68</v>
      </c>
      <c r="G22" s="43">
        <v>0.6</v>
      </c>
      <c r="H22" s="43">
        <v>0.7</v>
      </c>
      <c r="I22" s="43">
        <v>0.72</v>
      </c>
      <c r="J22" s="43">
        <v>0.77</v>
      </c>
      <c r="K22" s="43">
        <v>0.85</v>
      </c>
      <c r="L22" s="43">
        <v>0.93</v>
      </c>
      <c r="M22" s="43">
        <v>1.13</v>
      </c>
      <c r="N22" s="43">
        <v>1.08</v>
      </c>
      <c r="O22" s="43">
        <v>1.28</v>
      </c>
      <c r="P22" s="43">
        <v>1.43</v>
      </c>
      <c r="Q22" s="44">
        <v>1.62</v>
      </c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</row>
    <row r="23" spans="2:30" s="28" customFormat="1" ht="12" customHeight="1">
      <c r="B23" s="12"/>
      <c r="C23" s="34" t="s">
        <v>1</v>
      </c>
      <c r="D23" s="46">
        <v>0.59</v>
      </c>
      <c r="E23" s="46">
        <v>0.65</v>
      </c>
      <c r="F23" s="46">
        <v>0.69</v>
      </c>
      <c r="G23" s="46">
        <v>0.73</v>
      </c>
      <c r="H23" s="46">
        <v>0.77</v>
      </c>
      <c r="I23" s="46">
        <v>0.73</v>
      </c>
      <c r="J23" s="46">
        <v>0.71</v>
      </c>
      <c r="K23" s="46">
        <v>0.75</v>
      </c>
      <c r="L23" s="46">
        <v>0.78</v>
      </c>
      <c r="M23" s="46">
        <v>0.99</v>
      </c>
      <c r="N23" s="50">
        <v>1.17</v>
      </c>
      <c r="O23" s="50">
        <v>1.5</v>
      </c>
      <c r="P23" s="50">
        <v>1.64</v>
      </c>
      <c r="Q23" s="51">
        <v>1.59</v>
      </c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</row>
    <row r="24" spans="2:30" s="7" customFormat="1" ht="12" customHeight="1">
      <c r="B24" s="12"/>
      <c r="C24" s="33" t="s">
        <v>15</v>
      </c>
      <c r="D24" s="43">
        <v>1.08</v>
      </c>
      <c r="E24" s="43">
        <v>1.15</v>
      </c>
      <c r="F24" s="43">
        <v>1.1</v>
      </c>
      <c r="G24" s="43">
        <v>1.17</v>
      </c>
      <c r="H24" s="43">
        <v>1.16</v>
      </c>
      <c r="I24" s="43">
        <v>1.15</v>
      </c>
      <c r="J24" s="43">
        <v>1.2</v>
      </c>
      <c r="K24" s="43">
        <v>1.2</v>
      </c>
      <c r="L24" s="43">
        <v>1.35</v>
      </c>
      <c r="M24" s="43">
        <v>1.49</v>
      </c>
      <c r="N24" s="43">
        <v>1.48</v>
      </c>
      <c r="O24" s="43">
        <v>1.41</v>
      </c>
      <c r="P24" s="43">
        <v>1.48</v>
      </c>
      <c r="Q24" s="44">
        <v>1.56</v>
      </c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</row>
    <row r="25" spans="2:30" s="7" customFormat="1" ht="13.5" customHeight="1">
      <c r="B25" s="12"/>
      <c r="C25" s="33" t="s">
        <v>17</v>
      </c>
      <c r="D25" s="43">
        <v>0.8</v>
      </c>
      <c r="E25" s="43">
        <v>0.87</v>
      </c>
      <c r="F25" s="43">
        <v>0.86</v>
      </c>
      <c r="G25" s="43">
        <v>0.91</v>
      </c>
      <c r="H25" s="43">
        <v>0.92</v>
      </c>
      <c r="I25" s="43">
        <v>0.99</v>
      </c>
      <c r="J25" s="43">
        <v>1.05</v>
      </c>
      <c r="K25" s="43">
        <v>1.06</v>
      </c>
      <c r="L25" s="43">
        <v>1.12</v>
      </c>
      <c r="M25" s="43">
        <v>1.2</v>
      </c>
      <c r="N25" s="43">
        <v>1.27</v>
      </c>
      <c r="O25" s="43">
        <v>1.35</v>
      </c>
      <c r="P25" s="43">
        <v>1.39</v>
      </c>
      <c r="Q25" s="44">
        <v>1.39</v>
      </c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</row>
    <row r="26" spans="2:30" s="28" customFormat="1" ht="12" customHeight="1">
      <c r="B26" s="12"/>
      <c r="C26" s="33" t="s">
        <v>19</v>
      </c>
      <c r="D26" s="43">
        <v>1.03</v>
      </c>
      <c r="E26" s="43">
        <v>1.05</v>
      </c>
      <c r="F26" s="43">
        <v>1.02</v>
      </c>
      <c r="G26" s="43">
        <v>1.04</v>
      </c>
      <c r="H26" s="43">
        <v>1.08</v>
      </c>
      <c r="I26" s="43">
        <v>1.12</v>
      </c>
      <c r="J26" s="43">
        <v>1.1</v>
      </c>
      <c r="K26" s="43">
        <v>1.09</v>
      </c>
      <c r="L26" s="43">
        <v>1.09</v>
      </c>
      <c r="M26" s="48">
        <v>1.13</v>
      </c>
      <c r="N26" s="48">
        <v>1.17</v>
      </c>
      <c r="O26" s="48">
        <v>1.21</v>
      </c>
      <c r="P26" s="48">
        <v>1.26</v>
      </c>
      <c r="Q26" s="49">
        <v>1.26</v>
      </c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</row>
    <row r="27" spans="2:30" s="7" customFormat="1" ht="12" customHeight="1">
      <c r="B27" s="31"/>
      <c r="C27" s="33" t="s">
        <v>20</v>
      </c>
      <c r="D27" s="43">
        <v>0.72</v>
      </c>
      <c r="E27" s="43">
        <v>0.68</v>
      </c>
      <c r="F27" s="43">
        <v>0.68</v>
      </c>
      <c r="G27" s="43">
        <v>0.81</v>
      </c>
      <c r="H27" s="43">
        <v>0.93</v>
      </c>
      <c r="I27" s="43">
        <v>1</v>
      </c>
      <c r="J27" s="43">
        <v>0.94</v>
      </c>
      <c r="K27" s="43">
        <v>0.88</v>
      </c>
      <c r="L27" s="43">
        <v>0.94</v>
      </c>
      <c r="M27" s="43">
        <v>1.01</v>
      </c>
      <c r="N27" s="43">
        <v>0.98</v>
      </c>
      <c r="O27" s="43">
        <v>1</v>
      </c>
      <c r="P27" s="43">
        <v>1.17</v>
      </c>
      <c r="Q27" s="44">
        <v>1.16</v>
      </c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</row>
    <row r="28" spans="2:17" s="7" customFormat="1" ht="14.25" customHeight="1">
      <c r="B28" s="31"/>
      <c r="C28" s="33" t="s">
        <v>21</v>
      </c>
      <c r="D28" s="43">
        <v>0.54</v>
      </c>
      <c r="E28" s="43">
        <v>0.55</v>
      </c>
      <c r="F28" s="43">
        <v>0.5</v>
      </c>
      <c r="G28" s="43">
        <v>0.59</v>
      </c>
      <c r="H28" s="43">
        <v>0.67</v>
      </c>
      <c r="I28" s="43">
        <v>0.66</v>
      </c>
      <c r="J28" s="43">
        <v>0.67</v>
      </c>
      <c r="K28" s="43">
        <v>0.75</v>
      </c>
      <c r="L28" s="43">
        <v>0.75</v>
      </c>
      <c r="M28" s="43">
        <v>0.79</v>
      </c>
      <c r="N28" s="43">
        <v>0.81</v>
      </c>
      <c r="O28" s="43">
        <v>0.79</v>
      </c>
      <c r="P28" s="43">
        <v>0.83</v>
      </c>
      <c r="Q28" s="44">
        <v>0.79</v>
      </c>
    </row>
    <row r="29" spans="2:30" s="28" customFormat="1" ht="12" customHeight="1">
      <c r="B29" s="31"/>
      <c r="C29" s="33" t="s">
        <v>23</v>
      </c>
      <c r="D29" s="43">
        <v>0.65</v>
      </c>
      <c r="E29" s="43">
        <v>0.67</v>
      </c>
      <c r="F29" s="43">
        <v>0.69</v>
      </c>
      <c r="G29" s="43">
        <v>0.64</v>
      </c>
      <c r="H29" s="43">
        <v>0.62</v>
      </c>
      <c r="I29" s="43">
        <v>0.56</v>
      </c>
      <c r="J29" s="43">
        <v>0.54</v>
      </c>
      <c r="K29" s="43">
        <v>0.56</v>
      </c>
      <c r="L29" s="43">
        <v>0.57</v>
      </c>
      <c r="M29" s="43">
        <v>0.56</v>
      </c>
      <c r="N29" s="48">
        <v>0.57</v>
      </c>
      <c r="O29" s="48">
        <v>0.6</v>
      </c>
      <c r="P29" s="48">
        <v>0.68</v>
      </c>
      <c r="Q29" s="49">
        <v>0.74</v>
      </c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</row>
    <row r="30" spans="2:30" s="28" customFormat="1" ht="12" customHeight="1">
      <c r="B30" s="31"/>
      <c r="C30" s="33" t="s">
        <v>0</v>
      </c>
      <c r="D30" s="43"/>
      <c r="E30" s="43"/>
      <c r="F30" s="43"/>
      <c r="G30" s="43"/>
      <c r="H30" s="43"/>
      <c r="I30" s="43">
        <v>0.26</v>
      </c>
      <c r="J30" s="43">
        <v>0.25</v>
      </c>
      <c r="K30" s="43">
        <v>0.53</v>
      </c>
      <c r="L30" s="43">
        <v>0.57</v>
      </c>
      <c r="M30" s="43">
        <v>0.62</v>
      </c>
      <c r="N30" s="43">
        <v>0.58</v>
      </c>
      <c r="O30" s="43">
        <v>0.56</v>
      </c>
      <c r="P30" s="43">
        <v>0.54</v>
      </c>
      <c r="Q30" s="44">
        <v>0.63</v>
      </c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</row>
    <row r="31" spans="2:17" s="28" customFormat="1" ht="12" customHeight="1">
      <c r="B31" s="31"/>
      <c r="C31" s="33" t="s">
        <v>28</v>
      </c>
      <c r="D31" s="43">
        <v>1.08</v>
      </c>
      <c r="E31" s="43">
        <v>0.78</v>
      </c>
      <c r="F31" s="43">
        <v>0.66</v>
      </c>
      <c r="G31" s="43">
        <v>0.65</v>
      </c>
      <c r="H31" s="43">
        <v>0.63</v>
      </c>
      <c r="I31" s="43">
        <v>0.57</v>
      </c>
      <c r="J31" s="43">
        <v>0.57</v>
      </c>
      <c r="K31" s="43">
        <v>0.51</v>
      </c>
      <c r="L31" s="43">
        <v>0.51</v>
      </c>
      <c r="M31" s="43">
        <v>0.49</v>
      </c>
      <c r="N31" s="43">
        <v>0.46</v>
      </c>
      <c r="O31" s="43">
        <v>0.47</v>
      </c>
      <c r="P31" s="43">
        <v>0.48</v>
      </c>
      <c r="Q31" s="44">
        <v>0.63</v>
      </c>
    </row>
    <row r="32" spans="2:17" s="7" customFormat="1" ht="12" customHeight="1">
      <c r="B32" s="31"/>
      <c r="C32" s="33" t="s">
        <v>26</v>
      </c>
      <c r="D32" s="43">
        <v>0.51</v>
      </c>
      <c r="E32" s="43">
        <v>0.55</v>
      </c>
      <c r="F32" s="43">
        <v>0.55</v>
      </c>
      <c r="G32" s="43">
        <v>0.51</v>
      </c>
      <c r="H32" s="43">
        <v>0.46</v>
      </c>
      <c r="I32" s="43">
        <v>0.48</v>
      </c>
      <c r="J32" s="43">
        <v>0.48</v>
      </c>
      <c r="K32" s="43">
        <v>0.49</v>
      </c>
      <c r="L32" s="43">
        <v>0.46</v>
      </c>
      <c r="M32" s="43">
        <v>0.46</v>
      </c>
      <c r="N32" s="43">
        <v>0.45</v>
      </c>
      <c r="O32" s="43">
        <v>0.47</v>
      </c>
      <c r="P32" s="43">
        <v>0.53</v>
      </c>
      <c r="Q32" s="44">
        <v>0.6</v>
      </c>
    </row>
    <row r="33" spans="2:17" s="28" customFormat="1" ht="13.5" customHeight="1">
      <c r="B33" s="31"/>
      <c r="C33" s="33" t="s">
        <v>22</v>
      </c>
      <c r="D33" s="43">
        <v>0.38</v>
      </c>
      <c r="E33" s="43">
        <v>0.4</v>
      </c>
      <c r="F33" s="43">
        <v>0.36</v>
      </c>
      <c r="G33" s="43">
        <v>0.45</v>
      </c>
      <c r="H33" s="43">
        <v>0.41</v>
      </c>
      <c r="I33" s="43">
        <v>0.42</v>
      </c>
      <c r="J33" s="43">
        <v>0.38</v>
      </c>
      <c r="K33" s="43">
        <v>0.42</v>
      </c>
      <c r="L33" s="43">
        <v>0.56</v>
      </c>
      <c r="M33" s="43">
        <v>0.7</v>
      </c>
      <c r="N33" s="43">
        <v>0.6</v>
      </c>
      <c r="O33" s="43">
        <v>0.62</v>
      </c>
      <c r="P33" s="43">
        <v>0.46</v>
      </c>
      <c r="Q33" s="44">
        <v>0.6</v>
      </c>
    </row>
    <row r="34" spans="2:30" s="7" customFormat="1" ht="12" customHeight="1">
      <c r="B34" s="31"/>
      <c r="C34" s="33" t="s">
        <v>25</v>
      </c>
      <c r="D34" s="43">
        <v>0.45</v>
      </c>
      <c r="E34" s="45">
        <f>(D34+F34)/2</f>
        <v>0.525</v>
      </c>
      <c r="F34" s="43">
        <v>0.6</v>
      </c>
      <c r="G34" s="45">
        <f>(F34+H34)/2</f>
        <v>0.59</v>
      </c>
      <c r="H34" s="43">
        <v>0.58</v>
      </c>
      <c r="I34" s="45">
        <f>(H34+J34)/2</f>
        <v>0.575</v>
      </c>
      <c r="J34" s="43">
        <v>0.57</v>
      </c>
      <c r="K34" s="43">
        <v>0.55</v>
      </c>
      <c r="L34" s="43">
        <v>0.6</v>
      </c>
      <c r="M34" s="43">
        <v>0.59</v>
      </c>
      <c r="N34" s="43">
        <v>0.6</v>
      </c>
      <c r="O34" s="45">
        <v>0.6</v>
      </c>
      <c r="P34" s="45">
        <v>0.6</v>
      </c>
      <c r="Q34" s="52">
        <v>0.6</v>
      </c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</row>
    <row r="35" spans="2:30" s="7" customFormat="1" ht="13.5" customHeight="1">
      <c r="B35" s="12"/>
      <c r="C35" s="33" t="s">
        <v>27</v>
      </c>
      <c r="D35" s="43"/>
      <c r="E35" s="43">
        <v>0.22</v>
      </c>
      <c r="F35" s="43">
        <v>0.24</v>
      </c>
      <c r="G35" s="43">
        <v>0.25</v>
      </c>
      <c r="H35" s="43">
        <v>0.26</v>
      </c>
      <c r="I35" s="43">
        <v>0.3</v>
      </c>
      <c r="J35" s="43">
        <v>0.35</v>
      </c>
      <c r="K35" s="43">
        <v>0.37</v>
      </c>
      <c r="L35" s="43">
        <v>0.41</v>
      </c>
      <c r="M35" s="43">
        <v>0.43</v>
      </c>
      <c r="N35" s="43">
        <v>0.44</v>
      </c>
      <c r="O35" s="43">
        <v>0.43</v>
      </c>
      <c r="P35" s="43">
        <v>0.49</v>
      </c>
      <c r="Q35" s="44">
        <v>0.5</v>
      </c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</row>
    <row r="36" spans="2:17" s="28" customFormat="1" ht="12" customHeight="1">
      <c r="B36" s="12"/>
      <c r="C36" s="33" t="s">
        <v>24</v>
      </c>
      <c r="D36" s="43"/>
      <c r="E36" s="43">
        <v>0.49</v>
      </c>
      <c r="F36" s="43">
        <v>0.4</v>
      </c>
      <c r="G36" s="43">
        <v>0.37</v>
      </c>
      <c r="H36" s="43">
        <v>0.39</v>
      </c>
      <c r="I36" s="43">
        <v>0.38</v>
      </c>
      <c r="J36" s="43">
        <v>0.39</v>
      </c>
      <c r="K36" s="43">
        <v>0.39</v>
      </c>
      <c r="L36" s="43">
        <v>0.41</v>
      </c>
      <c r="M36" s="43">
        <v>0.45</v>
      </c>
      <c r="N36" s="43">
        <v>0.52</v>
      </c>
      <c r="O36" s="43">
        <v>0.58</v>
      </c>
      <c r="P36" s="43">
        <v>0.47</v>
      </c>
      <c r="Q36" s="44">
        <v>0.47</v>
      </c>
    </row>
    <row r="37" spans="2:17" s="28" customFormat="1" ht="12" customHeight="1">
      <c r="B37" s="31"/>
      <c r="C37" s="13"/>
      <c r="D37" s="35"/>
      <c r="E37" s="35"/>
      <c r="F37" s="35"/>
      <c r="G37" s="35"/>
      <c r="H37" s="22"/>
      <c r="I37" s="22"/>
      <c r="J37" s="22"/>
      <c r="K37" s="22"/>
      <c r="L37" s="22"/>
      <c r="M37" s="22"/>
      <c r="N37" s="22"/>
      <c r="O37" s="22"/>
      <c r="P37" s="22"/>
      <c r="Q37" s="26"/>
    </row>
    <row r="38" spans="5:8" s="28" customFormat="1" ht="9" customHeight="1">
      <c r="E38" s="32"/>
      <c r="F38" s="32"/>
      <c r="G38" s="32"/>
      <c r="H38" s="32"/>
    </row>
    <row r="39" spans="2:9" s="28" customFormat="1" ht="5.25" customHeight="1">
      <c r="B39" s="31"/>
      <c r="C39" s="27"/>
      <c r="D39" s="8"/>
      <c r="E39" s="32"/>
      <c r="F39" s="32"/>
      <c r="G39" s="32"/>
      <c r="H39" s="32"/>
      <c r="I39" s="30"/>
    </row>
    <row r="40" spans="2:9" s="28" customFormat="1" ht="12" customHeight="1">
      <c r="B40" s="31"/>
      <c r="C40" s="53" t="s">
        <v>34</v>
      </c>
      <c r="D40" s="8"/>
      <c r="E40" s="32"/>
      <c r="F40" s="32"/>
      <c r="G40" s="32"/>
      <c r="H40" s="32"/>
      <c r="I40" s="30"/>
    </row>
    <row r="41" spans="2:9" s="28" customFormat="1" ht="12" customHeight="1">
      <c r="B41" s="31"/>
      <c r="C41" s="17" t="s">
        <v>30</v>
      </c>
      <c r="D41" s="8"/>
      <c r="E41" s="32"/>
      <c r="F41" s="32"/>
      <c r="G41" s="32"/>
      <c r="H41" s="32"/>
      <c r="I41" s="30"/>
    </row>
    <row r="42" spans="2:9" ht="12" customHeight="1">
      <c r="B42" s="11"/>
      <c r="C42" s="18"/>
      <c r="D42" s="8"/>
      <c r="E42" s="14"/>
      <c r="F42" s="14"/>
      <c r="G42" s="14"/>
      <c r="H42" s="14"/>
      <c r="I42" s="15"/>
    </row>
    <row r="43" spans="2:17" s="36" customFormat="1" ht="40.5" customHeight="1">
      <c r="B43" s="37"/>
      <c r="C43" s="38" t="s">
        <v>31</v>
      </c>
      <c r="D43" s="40">
        <v>17.97</v>
      </c>
      <c r="E43" s="40">
        <v>17.97</v>
      </c>
      <c r="F43" s="39">
        <v>16</v>
      </c>
      <c r="G43" s="39">
        <v>17</v>
      </c>
      <c r="H43" s="39">
        <v>17</v>
      </c>
      <c r="I43" s="40">
        <v>17</v>
      </c>
      <c r="J43" s="40">
        <v>17.97</v>
      </c>
      <c r="K43" s="40">
        <v>17.97</v>
      </c>
      <c r="L43" s="40">
        <v>17.97</v>
      </c>
      <c r="M43" s="40">
        <v>17.97</v>
      </c>
      <c r="N43" s="41">
        <v>16</v>
      </c>
      <c r="O43" s="41">
        <v>12</v>
      </c>
      <c r="P43" s="41">
        <v>13</v>
      </c>
      <c r="Q43" s="36">
        <v>14</v>
      </c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C27"/>
  <sheetViews>
    <sheetView showGridLines="0" tabSelected="1" zoomScalePageLayoutView="0" workbookViewId="0" topLeftCell="A1">
      <selection activeCell="A51" sqref="A51"/>
    </sheetView>
  </sheetViews>
  <sheetFormatPr defaultColWidth="9.140625" defaultRowHeight="12.75"/>
  <sheetData>
    <row r="5" spans="2:3" ht="12.75">
      <c r="B5" s="16"/>
      <c r="C5" s="1" t="s">
        <v>32</v>
      </c>
    </row>
    <row r="6" ht="12.75">
      <c r="C6" s="42" t="s">
        <v>33</v>
      </c>
    </row>
    <row r="27" ht="12.75">
      <c r="C27" s="27" t="str">
        <f>'Data table'!C41</f>
        <v>Source: EUROSTAT, Dec. 2010.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2011-03-28T12:35:58Z</cp:lastPrinted>
  <dcterms:created xsi:type="dcterms:W3CDTF">2006-10-24T15:27:51Z</dcterms:created>
  <dcterms:modified xsi:type="dcterms:W3CDTF">2012-01-23T14:23:11Z</dcterms:modified>
  <cp:category/>
  <cp:version/>
  <cp:contentType/>
  <cp:contentStatus/>
</cp:coreProperties>
</file>