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260" windowHeight="5985" tabRatio="857"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Siglas'!$C$17</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Estatísticos'!$B$3:$W$149</definedName>
    <definedName name="_xlnm.Print_Area" localSheetId="4">'Statistical Data'!$B$2:$O$614</definedName>
    <definedName name="PT_1">'Dados Estatísticos'!$B$135</definedName>
    <definedName name="PT_10" localSheetId="0">'Dados Estatísticos'!#REF!</definedName>
    <definedName name="PT_10" localSheetId="4">'Dados Estatísticos'!#REF!</definedName>
    <definedName name="PT_10">'Dados Estatísticos'!#REF!</definedName>
    <definedName name="PT_11" localSheetId="0">'Dados Estatísticos'!#REF!</definedName>
    <definedName name="PT_11" localSheetId="4">'Dados Estatísticos'!#REF!</definedName>
    <definedName name="PT_11">'Dados Estatísticos'!#REF!</definedName>
    <definedName name="PT_12" localSheetId="0">'Dados Estatísticos'!#REF!</definedName>
    <definedName name="PT_12" localSheetId="4">'Dados Estatísticos'!#REF!</definedName>
    <definedName name="PT_12">'Dados Estatísticos'!#REF!</definedName>
    <definedName name="PT_13" localSheetId="0">'Dados Estatísticos'!#REF!</definedName>
    <definedName name="PT_13" localSheetId="4">'Dados Estatísticos'!#REF!</definedName>
    <definedName name="PT_13">'Dados Estatísticos'!#REF!</definedName>
    <definedName name="PT_14" localSheetId="0">'Dados Estatísticos'!#REF!</definedName>
    <definedName name="PT_14" localSheetId="4">'Dados Estatísticos'!#REF!</definedName>
    <definedName name="PT_14">'Dados Estatísticos'!#REF!</definedName>
    <definedName name="PT_15" localSheetId="0">'Dados Estatísticos'!#REF!</definedName>
    <definedName name="PT_15" localSheetId="4">'Dados Estatísticos'!#REF!</definedName>
    <definedName name="PT_15">'Dados Estatísticos'!#REF!</definedName>
    <definedName name="PT_16" localSheetId="0">'Dados Estatísticos'!#REF!</definedName>
    <definedName name="PT_16" localSheetId="4">'Dados Estatísticos'!#REF!</definedName>
    <definedName name="PT_16">'Dados Estatísticos'!#REF!</definedName>
    <definedName name="PT_17" localSheetId="0">'Dados Estatísticos'!#REF!</definedName>
    <definedName name="PT_17" localSheetId="4">'Dados Estatísticos'!#REF!</definedName>
    <definedName name="PT_17">'Dados Estatísticos'!#REF!</definedName>
    <definedName name="PT_18" localSheetId="0">'Dados Estatísticos'!#REF!</definedName>
    <definedName name="PT_18" localSheetId="4">'Dados Estatísticos'!#REF!</definedName>
    <definedName name="PT_18">'Dados Estatísticos'!#REF!</definedName>
    <definedName name="PT_19" localSheetId="0">'Dados Estatísticos'!#REF!</definedName>
    <definedName name="PT_19" localSheetId="4">'Dados Estatísticos'!#REF!</definedName>
    <definedName name="PT_19">'Dados Estatísticos'!#REF!</definedName>
    <definedName name="PT_2" localSheetId="0">'Dados Estatísticos'!#REF!</definedName>
    <definedName name="PT_2" localSheetId="4">'Dados Estatísticos'!#REF!</definedName>
    <definedName name="PT_2">'Dados Estatísticos'!#REF!</definedName>
    <definedName name="PT_20" localSheetId="0">'Dados Estatísticos'!#REF!</definedName>
    <definedName name="PT_20" localSheetId="4">'Dados Estatísticos'!#REF!</definedName>
    <definedName name="PT_20">'Dados Estatísticos'!#REF!</definedName>
    <definedName name="PT_3" localSheetId="0">'Dados Estatísticos'!#REF!</definedName>
    <definedName name="PT_3" localSheetId="4">'Dados Estatísticos'!#REF!</definedName>
    <definedName name="PT_3">'Dados Estatísticos'!#REF!</definedName>
    <definedName name="PT_4" localSheetId="0">'Dados Estatísticos'!#REF!</definedName>
    <definedName name="PT_4" localSheetId="4">'Dados Estatísticos'!#REF!</definedName>
    <definedName name="PT_4">'Dados Estatísticos'!#REF!</definedName>
    <definedName name="PT_5" localSheetId="0">'Dados Estatísticos'!#REF!</definedName>
    <definedName name="PT_5" localSheetId="4">'Dados Estatísticos'!#REF!</definedName>
    <definedName name="PT_5">'Dados Estatísticos'!#REF!</definedName>
    <definedName name="PT_6" localSheetId="0">'Dados Estatísticos'!#REF!</definedName>
    <definedName name="PT_6" localSheetId="4">'Dados Estatísticos'!#REF!</definedName>
    <definedName name="PT_6">'Dados Estatísticos'!#REF!</definedName>
    <definedName name="PT_7" localSheetId="0">'Dados Estatísticos'!#REF!</definedName>
    <definedName name="PT_7" localSheetId="4">'Dados Estatísticos'!#REF!</definedName>
    <definedName name="PT_7">'Dados Estatísticos'!#REF!</definedName>
    <definedName name="PT_8" localSheetId="0">'Dados Estatísticos'!#REF!</definedName>
    <definedName name="PT_8" localSheetId="4">'Dados Estatísticos'!#REF!</definedName>
    <definedName name="PT_8">'Dados Estatísticos'!#REF!</definedName>
    <definedName name="PT_9" localSheetId="0">'Dados Estatísticos'!#REF!</definedName>
    <definedName name="PT_9" localSheetId="4">'Dados Estatísticos'!#REF!</definedName>
    <definedName name="PT_9">'Dados Estatísticos'!#REF!</definedName>
    <definedName name="PT_NM">'Notas Metodológicas | Siglas'!$A$1</definedName>
    <definedName name="PT_SC_3" localSheetId="0">'Dados Estatísticos'!#REF!</definedName>
    <definedName name="PT_SC_3" localSheetId="4">'Dados Estatísticos'!#REF!</definedName>
    <definedName name="PT_SC_3">'Dados Estatísticos'!#REF!</definedName>
    <definedName name="PT_SC1">'Dados Estatísticos'!$B$6</definedName>
    <definedName name="PT_SC1.1" localSheetId="0">'Dados Estatísticos'!#REF!</definedName>
    <definedName name="PT_SC1.1" localSheetId="4">'Dados Estatísticos'!#REF!</definedName>
    <definedName name="PT_SC1.1">'Dados Estatísticos'!#REF!</definedName>
    <definedName name="PT_SC1.2" localSheetId="0">'Dados Estatísticos'!#REF!</definedName>
    <definedName name="PT_SC1.2" localSheetId="4">'Dados Estatísticos'!#REF!</definedName>
    <definedName name="PT_SC1.2">'Dados Estatísticos'!#REF!</definedName>
    <definedName name="PT_SC1.3" localSheetId="0">'Dados Estatísticos'!#REF!</definedName>
    <definedName name="PT_SC1.3" localSheetId="4">'Dados Estatísticos'!#REF!</definedName>
    <definedName name="PT_SC1.3">'Dados Estatísticos'!#REF!</definedName>
    <definedName name="PT_SC1.4" localSheetId="0">'Dados Estatísticos'!#REF!</definedName>
    <definedName name="PT_SC1.4" localSheetId="4">'Dados Estatísticos'!#REF!</definedName>
    <definedName name="PT_SC1.4">'Dados Estatísticos'!#REF!</definedName>
    <definedName name="PT_SC2" localSheetId="0">'Dados Estatísticos'!#REF!</definedName>
    <definedName name="PT_SC2" localSheetId="4">'Dados Estatísticos'!#REF!</definedName>
    <definedName name="PT_SC2">'Dados Estatísticos'!#REF!</definedName>
    <definedName name="PT_SC2.1" localSheetId="0">'Dados Estatísticos'!#REF!</definedName>
    <definedName name="PT_SC2.1" localSheetId="4">'Dados Estatísticos'!#REF!</definedName>
    <definedName name="PT_SC2.1">'Dados Estatísticos'!#REF!</definedName>
    <definedName name="PT_SC2.2" localSheetId="0">'Dados Estatísticos'!#REF!</definedName>
    <definedName name="PT_SC2.2" localSheetId="4">'Dados Estatísticos'!#REF!</definedName>
    <definedName name="PT_SC2.2">'Dados Estatísticos'!#REF!</definedName>
    <definedName name="PT_SC2.3" localSheetId="0">'Dados Estatísticos'!#REF!</definedName>
    <definedName name="PT_SC2.3" localSheetId="4">'Dados Estatísticos'!#REF!</definedName>
    <definedName name="PT_SC2.3">'Dados Estatísticos'!#REF!</definedName>
    <definedName name="PT_SC4" localSheetId="0">'Dados Estatísticos'!#REF!</definedName>
    <definedName name="PT_SC4" localSheetId="4">'Dados Estatísticos'!#REF!</definedName>
    <definedName name="PT_SC4">'Dados Estatísticos'!#REF!</definedName>
    <definedName name="PT_SC4.1" localSheetId="0">'Dados Estatísticos'!#REF!</definedName>
    <definedName name="PT_SC4.1" localSheetId="4">'Dados Estatísticos'!#REF!</definedName>
    <definedName name="PT_SC4.1">'Dados Estatísticos'!#REF!</definedName>
    <definedName name="PT_SC4.2" localSheetId="0">'Dados Estatísticos'!#REF!</definedName>
    <definedName name="PT_SC4.2" localSheetId="4">'Dados Estatísticos'!#REF!</definedName>
    <definedName name="PT_SC4.2">'Dados Estatísticos'!#REF!</definedName>
    <definedName name="PT_SIG">'Notas Metodológicas | Siglas'!$A$17</definedName>
    <definedName name="TP_21" localSheetId="0">'Dados Estatísticos'!#REF!</definedName>
    <definedName name="TP_21" localSheetId="4">'Dados Estatísticos'!#REF!</definedName>
    <definedName name="TP_21">'Dados Estatísticos'!#REF!</definedName>
    <definedName name="TP_22" localSheetId="0">'Dados Estatísticos'!#REF!</definedName>
    <definedName name="TP_22" localSheetId="4">'Dados Estatísticos'!#REF!</definedName>
    <definedName name="TP_22">'Dados Estatísticos'!#REF!</definedName>
    <definedName name="UK_1" localSheetId="4">'Statistical Data'!$B$11</definedName>
    <definedName name="UK_1">#REF!</definedName>
    <definedName name="UK_10" localSheetId="0">'Statistical Data'!#REF!</definedName>
    <definedName name="UK_10" localSheetId="4">'Statistical Data'!#REF!</definedName>
    <definedName name="UK_10">#REF!</definedName>
    <definedName name="UK_11" localSheetId="4">'Statistical Data'!$B$370</definedName>
    <definedName name="UK_11">#REF!</definedName>
    <definedName name="UK_12" localSheetId="4">'Statistical Data'!#REF!</definedName>
    <definedName name="UK_12">#REF!</definedName>
    <definedName name="UK_13" localSheetId="4">'Statistical Data'!$B$425</definedName>
    <definedName name="UK_13">#REF!</definedName>
    <definedName name="UK_14" localSheetId="4">'Statistical Data'!#REF!</definedName>
    <definedName name="UK_14">#REF!</definedName>
    <definedName name="UK_15" localSheetId="4">'Statistical Data'!#REF!</definedName>
    <definedName name="UK_15">#REF!</definedName>
    <definedName name="UK_16" localSheetId="4">'Statistical Data'!#REF!</definedName>
    <definedName name="UK_16">#REF!</definedName>
    <definedName name="UK_17" localSheetId="4">'Statistical Data'!$B$331</definedName>
    <definedName name="UK_17">#REF!</definedName>
    <definedName name="UK_18" localSheetId="0">'Statistical Data'!#REF!</definedName>
    <definedName name="UK_18" localSheetId="4">'Statistical Data'!#REF!</definedName>
    <definedName name="UK_18">#REF!</definedName>
    <definedName name="UK_19" localSheetId="0">'Statistical Data'!#REF!</definedName>
    <definedName name="UK_19" localSheetId="4">'Statistical Data'!#REF!</definedName>
    <definedName name="UK_19">#REF!</definedName>
    <definedName name="UK_2" localSheetId="4">'Statistical Data'!$B$92</definedName>
    <definedName name="UK_2">#REF!</definedName>
    <definedName name="UK_2.3" localSheetId="4">'Statistical Data'!$B$368</definedName>
    <definedName name="UK_2.3">#REF!</definedName>
    <definedName name="UK_20" localSheetId="4">'Statistical Data'!#REF!</definedName>
    <definedName name="UK_20">#REF!</definedName>
    <definedName name="UK_21" localSheetId="4">'Statistical Data'!#REF!</definedName>
    <definedName name="UK_21">#REF!</definedName>
    <definedName name="UK_22" localSheetId="4">'Statistical Data'!#REF!</definedName>
    <definedName name="UK_22">#REF!</definedName>
    <definedName name="UK_3" localSheetId="0">'Statistical Data'!#REF!</definedName>
    <definedName name="UK_3" localSheetId="4">'Statistical Data'!#REF!</definedName>
    <definedName name="UK_3">#REF!</definedName>
    <definedName name="UK_4" localSheetId="4">'Statistical Data'!$B$118</definedName>
    <definedName name="UK_4">#REF!</definedName>
    <definedName name="UK_5" localSheetId="0">'Statistical Data'!#REF!</definedName>
    <definedName name="UK_5" localSheetId="4">'Statistical Data'!#REF!</definedName>
    <definedName name="UK_5">#REF!</definedName>
    <definedName name="UK_6" localSheetId="4">'Statistical Data'!$B$174</definedName>
    <definedName name="UK_6">#REF!</definedName>
    <definedName name="UK_7" localSheetId="4">'Statistical Data'!$B$193</definedName>
    <definedName name="UK_7">#REF!</definedName>
    <definedName name="UK_8" localSheetId="4">'Statistical Data'!$B$218</definedName>
    <definedName name="UK_8">#REF!</definedName>
    <definedName name="UK_9" localSheetId="4">'Statistical Data'!$B$233</definedName>
    <definedName name="UK_9">#REF!</definedName>
    <definedName name="UK_MN">'Methodological Notes | Acronyms'!$A$1</definedName>
    <definedName name="UK_SC1" localSheetId="0">'Statistical Data'!$B$6</definedName>
    <definedName name="UK_SC1" localSheetId="4">'Statistical Data'!$B$6</definedName>
    <definedName name="UK_SC1">#REF!</definedName>
    <definedName name="UK_SC1.1" localSheetId="4">'Statistical Data'!$B$9</definedName>
    <definedName name="UK_SC1.1">#REF!</definedName>
    <definedName name="UK_SC1.2" localSheetId="4">'Statistical Data'!$B$90</definedName>
    <definedName name="UK_SC1.2">#REF!</definedName>
    <definedName name="UK_SC1.3" localSheetId="4">'Statistical Data'!$B$172</definedName>
    <definedName name="UK_SC1.3">#REF!</definedName>
    <definedName name="UK_SC1.4" localSheetId="4">'Statistical Data'!$B$190</definedName>
    <definedName name="UK_SC1.4">#REF!</definedName>
    <definedName name="UK_SC2.1" localSheetId="4">'Statistical Data'!$B$217</definedName>
    <definedName name="UK_SC2.1">#REF!</definedName>
    <definedName name="UK_SC2.2" localSheetId="4">'Statistical Data'!$B$231</definedName>
    <definedName name="UK_SC2.2">#REF!</definedName>
    <definedName name="UK_SC3" localSheetId="4">'Statistical Data'!#REF!</definedName>
    <definedName name="UK_SC3">#REF!</definedName>
    <definedName name="UK_SC4" localSheetId="4">'Statistical Data'!$B$327</definedName>
    <definedName name="UK_SC4">#REF!</definedName>
    <definedName name="UK_SC4.1" localSheetId="4">'Statistical Data'!$B$329</definedName>
    <definedName name="UK_SC4.1">#REF!</definedName>
    <definedName name="UK_SC4.2" localSheetId="4">'Statistical Data'!$B$518</definedName>
    <definedName name="UK_SC4.2">#REF!</definedName>
    <definedName name="UK_SIG">'Methodological Notes | Acronyms'!$A$17</definedName>
    <definedName name="UKSC2" localSheetId="4">'Statistical Data'!$B$215</definedName>
    <definedName name="UKSC2">#REF!</definedName>
  </definedNames>
  <calcPr fullCalcOnLoad="1"/>
</workbook>
</file>

<file path=xl/sharedStrings.xml><?xml version="1.0" encoding="utf-8"?>
<sst xmlns="http://schemas.openxmlformats.org/spreadsheetml/2006/main" count="865" uniqueCount="357">
  <si>
    <t>Norte</t>
  </si>
  <si>
    <t>Centro</t>
  </si>
  <si>
    <t>Lisboa</t>
  </si>
  <si>
    <t>Alentejo</t>
  </si>
  <si>
    <t>Algarve</t>
  </si>
  <si>
    <t>R.A. Açores</t>
  </si>
  <si>
    <t>R.A. Madeira</t>
  </si>
  <si>
    <t xml:space="preserve">1.  </t>
  </si>
  <si>
    <t xml:space="preserve">2.  </t>
  </si>
  <si>
    <t xml:space="preserve">3.  </t>
  </si>
  <si>
    <t>ÍNDICE</t>
  </si>
  <si>
    <t>INDEX</t>
  </si>
  <si>
    <t>Nomenclatura das Unidades Territoriais para Fins Estatísticos</t>
  </si>
  <si>
    <t>Dado não disponível</t>
  </si>
  <si>
    <r>
      <t>▪</t>
    </r>
    <r>
      <rPr>
        <sz val="7"/>
        <rFont val="Times New Roman"/>
        <family val="1"/>
      </rPr>
      <t xml:space="preserve">    </t>
    </r>
    <r>
      <rPr>
        <b/>
        <sz val="9"/>
        <rFont val="Tahoma"/>
        <family val="2"/>
      </rPr>
      <t xml:space="preserve">NUTS    </t>
    </r>
  </si>
  <si>
    <t>Nomenclature of Territorial Units for Statistics</t>
  </si>
  <si>
    <t>Not available</t>
  </si>
  <si>
    <r>
      <t>▪</t>
    </r>
    <r>
      <rPr>
        <sz val="7"/>
        <rFont val="Times New Roman"/>
        <family val="1"/>
      </rPr>
      <t>      </t>
    </r>
    <r>
      <rPr>
        <b/>
        <sz val="9"/>
        <rFont val="Tahoma"/>
        <family val="2"/>
      </rPr>
      <t>x</t>
    </r>
  </si>
  <si>
    <t xml:space="preserve"> SIGLAS E SINAIS CONVENCIONAIS</t>
  </si>
  <si>
    <t xml:space="preserve"> NOTAS METODOLÓGICAS</t>
  </si>
  <si>
    <t xml:space="preserve"> METHODOLOGICAL NOTES</t>
  </si>
  <si>
    <t xml:space="preserve"> ACRONYMS AND SIGNS</t>
  </si>
  <si>
    <t>Note(s):</t>
  </si>
  <si>
    <t xml:space="preserve">Ensino Superior Público </t>
  </si>
  <si>
    <t>Ensino Superior Privado</t>
  </si>
  <si>
    <t>Universitário</t>
  </si>
  <si>
    <t xml:space="preserve">Politécnico </t>
  </si>
  <si>
    <t>Número de repositórios institucionais de informação científica de acesso aberto</t>
  </si>
  <si>
    <t>VIII – e.CIÊNCIA</t>
  </si>
  <si>
    <t>VIII – e.SCIENCE</t>
  </si>
  <si>
    <t>Source(s): UMIC - Knowledge Society Agency / FCCN - Foundation for National Scientific Computing</t>
  </si>
  <si>
    <t>Public Higher Education institution</t>
  </si>
  <si>
    <t>University</t>
  </si>
  <si>
    <t>Non Public Higher Education institution</t>
  </si>
  <si>
    <t>Polytechnic institute</t>
  </si>
  <si>
    <t>(%) Students enrolled in higher education institutions</t>
  </si>
  <si>
    <t>National institutional open access scientific information repositories</t>
  </si>
  <si>
    <t>Number of institutional open access scientific information repositories</t>
  </si>
  <si>
    <t>Repositórios institucionais de informação científica de acesso aberto em Portugal</t>
  </si>
  <si>
    <t>Source(s): UMIC - Knowledge Society Agency</t>
  </si>
  <si>
    <t>Number of full text downloads of papers from online accessible internationally subscribed scientific journals per FTE researcher</t>
  </si>
  <si>
    <t>Higher Education</t>
  </si>
  <si>
    <t>GRID COMPUTING</t>
  </si>
  <si>
    <t>Conectividade internacional fornecida pela Rede Nacional de Investigação e Educação (NREN)*</t>
  </si>
  <si>
    <t>Cobertura do sistema nacional do ensino superior pelo sistema de autenticação Eduroam de acesso sem fios*</t>
  </si>
  <si>
    <t>Cobertura do sistema nacional do ensino superior pelo sistema de autenticação Eduroam de acesso sem fios*, por subsistema de ensino</t>
  </si>
  <si>
    <t>Cobertura do sistema nacional do ensino superior pelo sistema de autenticação Eduroam de acesso sem fios*, por Região (NUTS II)</t>
  </si>
  <si>
    <t>* Em Portugal este sistema de VoIP é assegurado pela NREN. A rede NREN de Portugal é designada por Rede Ciência Tecnologia e Sociedade (RCTS) e a instituição NREN de Portugal é a Fundação para a Computação Científica Nacional (FCCN)</t>
  </si>
  <si>
    <t>INFRAESTRUTURAS</t>
  </si>
  <si>
    <t>CONTEÚDOS</t>
  </si>
  <si>
    <t>COMPUTAÇÃO DISTRIBUÍDA</t>
  </si>
  <si>
    <t>Conectividade</t>
  </si>
  <si>
    <t>Acesso sem fios através de autenticação Eduroam</t>
  </si>
  <si>
    <t>Cobertura do sistema nacional do ensino superior pela Rede Nacional de Investigação e Educação (NREN)*</t>
  </si>
  <si>
    <t>Acesso a serviço de Voz sobre IP (VoIP)</t>
  </si>
  <si>
    <r>
      <t xml:space="preserve">Acesso </t>
    </r>
    <r>
      <rPr>
        <b/>
        <i/>
        <sz val="10"/>
        <rFont val="Arial"/>
        <family val="2"/>
      </rPr>
      <t>online</t>
    </r>
    <r>
      <rPr>
        <b/>
        <sz val="10"/>
        <rFont val="Arial"/>
        <family val="2"/>
      </rPr>
      <t xml:space="preserve"> a publicações científicas internacionais</t>
    </r>
  </si>
  <si>
    <t>* Consideram-se as publicações disponibilizadas na b-on: Biblioteca do Conhecimento Científico Online pela NREN. A rede NREN de Portugal é designada por Rede Ciência Tecnologia e Sociedade (RCTS) e a instituição NREN de Portugal é a Fundação para a Computação Científica Nacional (FCCN)</t>
  </si>
  <si>
    <r>
      <t xml:space="preserve">Número total de </t>
    </r>
    <r>
      <rPr>
        <i/>
        <sz val="10"/>
        <rFont val="Arial"/>
        <family val="2"/>
      </rPr>
      <t>downloads</t>
    </r>
    <r>
      <rPr>
        <sz val="10"/>
        <rFont val="Arial"/>
        <family val="2"/>
      </rPr>
      <t xml:space="preserve"> de artigos em texto completo de publicações científicas internacionais por investigador ETI</t>
    </r>
  </si>
  <si>
    <r>
      <t>Repositórios científicos de acesso aberto (</t>
    </r>
    <r>
      <rPr>
        <b/>
        <i/>
        <sz val="10"/>
        <rFont val="Arial"/>
        <family val="2"/>
      </rPr>
      <t>open acess)</t>
    </r>
  </si>
  <si>
    <t>2010**</t>
  </si>
  <si>
    <t xml:space="preserve">* Em 2008, os repositórios institucionais de informação científica de acesso aberto em Portugal ficaram integrados no RCAAP - Repositório Cientítico de Acesso Aberto de Portugal, com um sistema de procura conjunto. </t>
  </si>
  <si>
    <t>** Em Novembro de 2010 o sistema de procura do RCAAP passou também a abranger o repositório de acesso aberto OASIS do Brasil.</t>
  </si>
  <si>
    <t>Cobertura do sistema nacional do ensino superior por repositórios institucionais de informação científica de acesso aberto*</t>
  </si>
  <si>
    <t>Cobertura do sistema nacional do ensino superior por repositórios institucionais de informação científica de acesso aberto*, por subsistema de ensino</t>
  </si>
  <si>
    <t>Cobertura do sistema nacional do ensino superior por repositórios institucionais de informação científica de acesso aberto*, por Região (NUTS II)</t>
  </si>
  <si>
    <t>Número de documentos disponíveis em repositórios institucionais de informação científica de acesso aberto por investigador ETI</t>
  </si>
  <si>
    <t>Nota(s):</t>
  </si>
  <si>
    <t>* A rede NREN de Portugal é designada por Rede Ciência Tecnologia e Sociedade (RCTS) e a instituição NREN de Portugal é a Fundação para a Computação Científica Nacional (FCCN).</t>
  </si>
  <si>
    <t xml:space="preserve">Nota(s): </t>
  </si>
  <si>
    <t>* Em Portugal este sistema de VoIP é assegurado pela NREN. A rede NREN de Portugal é designada por Rede Ciência Tecnologia e Sociedade (RCTS) e a instituição NREN de Portugal é a Fundação para a Computação Científica Nacional (FCCN).</t>
  </si>
  <si>
    <t>* Em Portugal este sistema é designado por e-U: Campus Virtual.</t>
  </si>
  <si>
    <t>x</t>
  </si>
  <si>
    <t>Estado</t>
  </si>
  <si>
    <t xml:space="preserve">Ensino Superior </t>
  </si>
  <si>
    <t>Ensino Superior Universitário</t>
  </si>
  <si>
    <t>Ensino Superior Politécnico</t>
  </si>
  <si>
    <t xml:space="preserve">Documentos disponíveis em repositórios institucionais de informação científica de acesso aberto* </t>
  </si>
  <si>
    <t>Número de documentos disponíveis em repositórios institucionais de informação científica de acesso aberto</t>
  </si>
  <si>
    <r>
      <rPr>
        <b/>
        <i/>
        <sz val="10"/>
        <rFont val="Arial"/>
        <family val="2"/>
      </rPr>
      <t xml:space="preserve">Downloads </t>
    </r>
    <r>
      <rPr>
        <b/>
        <sz val="10"/>
        <rFont val="Arial"/>
        <family val="2"/>
      </rPr>
      <t xml:space="preserve">de artigos em texto completo de publicações científicas internacionais acessíveis </t>
    </r>
    <r>
      <rPr>
        <b/>
        <i/>
        <sz val="10"/>
        <rFont val="Arial"/>
        <family val="2"/>
      </rPr>
      <t xml:space="preserve">online* </t>
    </r>
    <r>
      <rPr>
        <b/>
        <sz val="10"/>
        <rFont val="Arial"/>
        <family val="2"/>
      </rPr>
      <t>por investigador em Equivalente a Tempo Integral (ETI) em instituições do ensino superior público</t>
    </r>
  </si>
  <si>
    <r>
      <rPr>
        <b/>
        <i/>
        <sz val="10"/>
        <rFont val="Arial"/>
        <family val="2"/>
      </rPr>
      <t xml:space="preserve">Downloads </t>
    </r>
    <r>
      <rPr>
        <b/>
        <sz val="10"/>
        <rFont val="Arial"/>
        <family val="2"/>
      </rPr>
      <t xml:space="preserve">de artigos em texto completo de publicações científicas internacionais acessíveis </t>
    </r>
    <r>
      <rPr>
        <b/>
        <i/>
        <sz val="10"/>
        <rFont val="Arial"/>
        <family val="2"/>
      </rPr>
      <t xml:space="preserve">online* </t>
    </r>
    <r>
      <rPr>
        <b/>
        <sz val="10"/>
        <rFont val="Arial"/>
        <family val="2"/>
      </rPr>
      <t>em instituições do ensino superior público</t>
    </r>
  </si>
  <si>
    <t>* Consideram-se as publicações disponibilizadas na b-on: Biblioteca do Conhecimento Científico Online pela NREN. A rede NREN de Portugal é designada por Rede Ciência Tecnologia e Sociedade (RCTS) e a instituição NREN de Portugal é a Fundação para a Computação Científica Nacional (FCCN).</t>
  </si>
  <si>
    <t>INFRASTRUCTURE</t>
  </si>
  <si>
    <t xml:space="preserve">Connectivity </t>
  </si>
  <si>
    <t>International connectivity provided by the National Research and Education Network (NREN)*</t>
  </si>
  <si>
    <t>Fonte(s): UMIC - Agência para a Sociedade do Conhecimento, IP e FCCN - Fundação para a Computação Científica Nacional.</t>
  </si>
  <si>
    <t>Fonte(s): UMIC - Agência para a Sociedade do Conhecimento, IP.</t>
  </si>
  <si>
    <t>* Portuguese NREN is called "Rede Ciência Tecnologia e Sociedade (RCTS)" and is managed by FCCN (Foundation for National Scientific Computing).</t>
  </si>
  <si>
    <t>Coverage of the national higher education system by the National Research and Education Network (NREN)*</t>
  </si>
  <si>
    <t>Universities</t>
  </si>
  <si>
    <t>Polytechnic institutes</t>
  </si>
  <si>
    <t>Coverage of the national higher education system by the National Research and Education Network (NREN)*, by higher education subsystem</t>
  </si>
  <si>
    <t>Coverage of the national higher education system by the National Research and Education Network (NREN)*, by region (NUTS II)</t>
  </si>
  <si>
    <t>Eduroam authentication system for wireless access</t>
  </si>
  <si>
    <t>Coverage of the national higher education system with wireless access using Eduroam authentication system*</t>
  </si>
  <si>
    <t>* In Portugal this system is called "e-U: Campus Virtual".</t>
  </si>
  <si>
    <t>Coverage of the national higher education system with wireless access using Eduroam authentication system*, by higher education subsystem</t>
  </si>
  <si>
    <t>Coverage of the national higher education system with wireless access using Eduroam authentication system*, by region (NUTS II)</t>
  </si>
  <si>
    <t>Table VIII.10</t>
  </si>
  <si>
    <t>* In Portugal the VoiP system is provided by the NREN. Portuguese NREN is called "Rede Ciência Tecnologia e Sociedade (RCTS)" and is managed by FCCN (Foundation for National Scientific Computing).</t>
  </si>
  <si>
    <t>Coverage of the public national higher education system by VoIP with no costs charged for voice communications within the system*, by higher education subsystem</t>
  </si>
  <si>
    <t>Coverage of the public national higher education system by VoIP with no costs charged for voice communications within the system*</t>
  </si>
  <si>
    <t>Public Universities</t>
  </si>
  <si>
    <t>Public Polytechnic institutes</t>
  </si>
  <si>
    <t>Public Polytechnic Institutes</t>
  </si>
  <si>
    <t>Table VIII.13</t>
  </si>
  <si>
    <t>Coverage of the public national higher education system by VoIP with no costs charged for voice communications within the system*, by region (NUTS II)</t>
  </si>
  <si>
    <t>CONTENT</t>
  </si>
  <si>
    <t>Online access to international scientific publications</t>
  </si>
  <si>
    <t>Publicações científicas (total)</t>
  </si>
  <si>
    <t>Publicações científicas periódicas</t>
  </si>
  <si>
    <t>** Refere-se ao número máximo de publicações a que as instituições aderiram em cada ano, contando tanto com aquelas que integram o tronco comum da b-on (e que, como tal, são disponibilizados a todas as instituições aderentes), como com as que não integram esse tronco comum e que são disponibilizados apenas às instituições que a eles pretendam aceder.</t>
  </si>
  <si>
    <t>*** Refere-se apenas ao títulos disponibilizados que integram o tronco comum da b-on, e que, como tal, são disponibilizados a todas as instituições aderentes.</t>
  </si>
  <si>
    <t>Tabela VIII.15</t>
  </si>
  <si>
    <t xml:space="preserve">(Milhões) </t>
  </si>
  <si>
    <r>
      <t>Livros electrónicos (</t>
    </r>
    <r>
      <rPr>
        <i/>
        <sz val="10"/>
        <rFont val="Arial"/>
        <family val="2"/>
      </rPr>
      <t>e-books</t>
    </r>
    <r>
      <rPr>
        <sz val="10"/>
        <rFont val="Arial"/>
        <family val="2"/>
      </rPr>
      <t>)</t>
    </r>
  </si>
  <si>
    <t>Proceedings e transactions</t>
  </si>
  <si>
    <t>2004**</t>
  </si>
  <si>
    <t>** O ano de 2004 corresponde a um período de instalação de projectos-piloto.</t>
  </si>
  <si>
    <t>Centro**</t>
  </si>
  <si>
    <t>Tabela VIII.24</t>
  </si>
  <si>
    <t>Table VIII.28</t>
  </si>
  <si>
    <t>Table VIII.30</t>
  </si>
  <si>
    <r>
      <rPr>
        <b/>
        <i/>
        <sz val="10"/>
        <rFont val="Arial"/>
        <family val="2"/>
      </rPr>
      <t>Downloads</t>
    </r>
    <r>
      <rPr>
        <b/>
        <sz val="10"/>
        <rFont val="Arial"/>
        <family val="2"/>
      </rPr>
      <t xml:space="preserve"> de artigos em texto completo de publicações científicas internacionais acessíveis online* por investigador em Equivalente a Tempo Integral (ETI) em instituições do ensino superior público, por Região (NUTS II)</t>
    </r>
  </si>
  <si>
    <t>Instituições Privadas Sem Fins Lucrativos (IPSFL)</t>
  </si>
  <si>
    <t>Documentos disponíveis em repositórios institucionais de informação científica de acesso aberto* por investigador em Equivalente a Tempo Integral (ETI) no Ensino Superior, Estado ou Instituições Privadas Sem Fins Lucrativos (IPSFL), por sector de execução</t>
  </si>
  <si>
    <t>Documentos disponíveis em repositórios institucionais de informação científica de acesso aberto* por investigador em Equivalente a Tempo Integral (ETI) no Ensino Superior, Estado ou Instituições Privadas Sem Fins Lucrativos (IPSFL), por Região (NUTS II)</t>
  </si>
  <si>
    <t>Documentos disponíveis em repositórios institucionais de informação científica de acesso aberto* por investigador em Equivalente a Tempo Integral (ETI) no Ensino Superior, Estado ou Instituições Privadas Sem Fins Lucrativos (IPSFL)</t>
  </si>
  <si>
    <r>
      <t xml:space="preserve">Número total de </t>
    </r>
    <r>
      <rPr>
        <i/>
        <sz val="10"/>
        <rFont val="Arial"/>
        <family val="2"/>
      </rPr>
      <t>downloads</t>
    </r>
    <r>
      <rPr>
        <sz val="10"/>
        <rFont val="Arial"/>
        <family val="2"/>
      </rPr>
      <t xml:space="preserve"> de artigos em texto completo de publicações científicas internacionais </t>
    </r>
  </si>
  <si>
    <t>(Rácio)</t>
  </si>
  <si>
    <t>Coverage of the public national higher education system by dark fiber cable owned by National Research and Education Network (NREN)*</t>
  </si>
  <si>
    <t>Coverage of the public national higher education system by dark fiber cable owned by National Research and Education Network (NREN)*, by higher education subsystem</t>
  </si>
  <si>
    <t>Table VIII.7</t>
  </si>
  <si>
    <t>Coverage of the public national higher education system by dark fiber cable owned by National Research and Education Network (NREN)*, by region (NUTS II)</t>
  </si>
  <si>
    <t>** 2004 corresponds to the period of implementation of pilot projects.</t>
  </si>
  <si>
    <t>Access to Voice over IP (VoIP)</t>
  </si>
  <si>
    <t>Scientific journals (total)</t>
  </si>
  <si>
    <t>Periodic scientific journals</t>
  </si>
  <si>
    <t>e-books</t>
  </si>
  <si>
    <t>* Data relate to publications available on the Portuguese online knowledge library (b-on: Biblioteca do Conhecimento Online) in the NREN. Portuguese NREN is called "Rede Ciência Tecnologia e Sociedade (RCTS)" and is managed by FCCN (Foundation for National Scientific Computing).</t>
  </si>
  <si>
    <t>** Refers to the maximum number of publications available, each year, to all institutions, counting both with those that are available to all member institutions and with those that are not part of this common core and are available only to institutions who ask for them.</t>
  </si>
  <si>
    <t>*** Refers only to those publications available to integrate the common core of "b-on", and, as such, are available to all member institutions.</t>
  </si>
  <si>
    <t>Table VIII.15</t>
  </si>
  <si>
    <t>Coverage of the public national system of higher education by international scientific journals in full text available online*, by higher education subsystem</t>
  </si>
  <si>
    <t>Full text downloads of papers from online accessible internationally subscribed scientific journals*, in public higher education institutions</t>
  </si>
  <si>
    <t xml:space="preserve">(Millions) </t>
  </si>
  <si>
    <t>Number of full text downloads of papers from online accessible internationally subscribed scientific journals</t>
  </si>
  <si>
    <t>Table VIII.18</t>
  </si>
  <si>
    <t>Full text downloads of papers from online accessible internationally subscribed scientific journals* per full-time equivalent (FTE) researcher, in public higher education institutions</t>
  </si>
  <si>
    <t>(Ratio)</t>
  </si>
  <si>
    <t>Full text downloads of papers from online accessible internationally subscribed scientific journals* per full-time equivalent (FTE) researcher, in public higher education institutions, by region (NUTS II)</t>
  </si>
  <si>
    <t>Open access scientific information repositories</t>
  </si>
  <si>
    <t>Table VIII.20</t>
  </si>
  <si>
    <t>2008*</t>
  </si>
  <si>
    <t>* In 2008 national institutional open access scientific information repositories were integrated into a single structure, Scientific Open Access Repository of Portugal (RCAAP).</t>
  </si>
  <si>
    <t>** In November 2010, a brasilian open access repository (OASIS), was integrated in the RCAAP's search system.</t>
  </si>
  <si>
    <t>Table VIII.21</t>
  </si>
  <si>
    <t xml:space="preserve">Coverage of the national system of higher education by institutional open access scientific information repositories* </t>
  </si>
  <si>
    <t>(%) Alunos inscritos em instituições do ensino superior</t>
  </si>
  <si>
    <t>(%) Alunos inscritos nas instituições do ensino superior público</t>
  </si>
  <si>
    <t>Ensino Superior Público Universitário</t>
  </si>
  <si>
    <t>Ensino Superior Público Politécnico</t>
  </si>
  <si>
    <t>Ensino Superior Privado Universitário</t>
  </si>
  <si>
    <t>Ensino Superior Privado Politécnico</t>
  </si>
  <si>
    <t xml:space="preserve">Ensino Superior Privado </t>
  </si>
  <si>
    <t xml:space="preserve">(Rácio) </t>
  </si>
  <si>
    <t>(%) Alunos inscritos nas instituições do ensino superior</t>
  </si>
  <si>
    <r>
      <t xml:space="preserve">Publicações científicas internacionais em texto completo acessíveis </t>
    </r>
    <r>
      <rPr>
        <b/>
        <i/>
        <sz val="10"/>
        <rFont val="Arial"/>
        <family val="2"/>
      </rPr>
      <t>online</t>
    </r>
    <r>
      <rPr>
        <b/>
        <sz val="10"/>
        <rFont val="Arial"/>
        <family val="2"/>
      </rPr>
      <t>* disponibilizadas para as instituições do ensino superior público</t>
    </r>
  </si>
  <si>
    <t>Número máximo de publicações disponibilizadas para as instituições do ensino superior público **</t>
  </si>
  <si>
    <t>Número de publicações disponibilizadas em comum a todas as instituições do ensino superior público ***</t>
  </si>
  <si>
    <t>Cobertura do ensino superior público por VoIP sem custos para chamadas de voz dentro do sistema*</t>
  </si>
  <si>
    <t>Cobertura do ensino superior público por VoIP sem custos para chamadas de voz dentro do sistema*, por subsistema de ensino</t>
  </si>
  <si>
    <t>Cobertura do ensino superior público por VoIP sem custos para chamadas de voz dentro do sistema*, por Região (NUTS II)</t>
  </si>
  <si>
    <t>Public Higher Education</t>
  </si>
  <si>
    <t>Non Public Higher Education</t>
  </si>
  <si>
    <t>(%) Students enrolled in higher education institutions, in the corresponding subsystem</t>
  </si>
  <si>
    <t>(%) Students enrolled in higher education institutions, in the corresponding region</t>
  </si>
  <si>
    <t>(%) Students enrolled in public higher education institutions</t>
  </si>
  <si>
    <t>(%) Students enrolled in public higher education institutions, in the corresponding subsystem</t>
  </si>
  <si>
    <t>(%) Students enrolled in public higher education institutions, in the corresponding region</t>
  </si>
  <si>
    <t>Maximum number of publications available for public higher education institutions **</t>
  </si>
  <si>
    <t>Number of publications available in common to all public higher education institutions***</t>
  </si>
  <si>
    <t>** All downloads from "Aveiro University" and from the "Polytechnic Institute of Viseu" were considered in "Centro" region, given the small relative weight of their establishments located in "Norte" region.</t>
  </si>
  <si>
    <t>Source(s): UMIC - Knowledge Society Agency / FCCN - Foundation for National Scientific Computing.</t>
  </si>
  <si>
    <t>Table VIII.22</t>
  </si>
  <si>
    <t>Table VIII.23</t>
  </si>
  <si>
    <t>Coverage of the national system of higher education by institutional open access scientific information repositories*, by higher education subsystem</t>
  </si>
  <si>
    <t>Coverage of the national system of higher education by institutional open access scientific information repositories*, by region (NUTS II)</t>
  </si>
  <si>
    <t>Documents in institutional open access scientific information repositories*</t>
  </si>
  <si>
    <t>Number of documents in institutional open access scientific information repositories</t>
  </si>
  <si>
    <t>Table VIII.25</t>
  </si>
  <si>
    <t>Documents in institutional open access scientific information repositories* per full-time equivalent (FTE) researcher, in Higher Education, Government and Private Non Profite (PNP) institutions</t>
  </si>
  <si>
    <t>Number of documents in institutional open access scientific information repositories per FTE researcher</t>
  </si>
  <si>
    <t>Government</t>
  </si>
  <si>
    <t>Private Non Profite (PNP)</t>
  </si>
  <si>
    <t>Documents in institutional open access scientific information repositories* per full-time equivalent (FTE) researcher, in Higher Education, Government and Private Non Profite (PNP) institutions, by sector</t>
  </si>
  <si>
    <t>Table VIII.26</t>
  </si>
  <si>
    <t>Documents in institutional open access scientific information repositories* per full-time equivalent (FTE) researcher, in Higher Education, Government and Private Non Profite (PNP) institutions, by region (NUTS II)</t>
  </si>
  <si>
    <t>Table VIII.27</t>
  </si>
  <si>
    <t>Table VIII.29</t>
  </si>
  <si>
    <t>Tabela VIII.28</t>
  </si>
  <si>
    <t>Tabela VIII.30</t>
  </si>
  <si>
    <t xml:space="preserve">1.1 </t>
  </si>
  <si>
    <t>Tabela VIII.11</t>
  </si>
  <si>
    <t xml:space="preserve">2.1 </t>
  </si>
  <si>
    <t>3.1</t>
  </si>
  <si>
    <t>Tabela VIII.12</t>
  </si>
  <si>
    <t>Tabela VIII.3</t>
  </si>
  <si>
    <t>Tabela VIII.13</t>
  </si>
  <si>
    <t>Tabela VIII.4</t>
  </si>
  <si>
    <t>Tabela VIII.14</t>
  </si>
  <si>
    <t>Tabela VIII.5</t>
  </si>
  <si>
    <t>Tabela VIII.25</t>
  </si>
  <si>
    <t>Tabela VIII.6</t>
  </si>
  <si>
    <t>Tabela VIII.16</t>
  </si>
  <si>
    <t>Tabela VIII.7</t>
  </si>
  <si>
    <t>Tabela VIII.27</t>
  </si>
  <si>
    <t>Tabela VIII.18</t>
  </si>
  <si>
    <t>Tabela VIII.9</t>
  </si>
  <si>
    <t>Tabela VIII.29</t>
  </si>
  <si>
    <t>Tabela VIII.19</t>
  </si>
  <si>
    <t>Tabela VIII.8</t>
  </si>
  <si>
    <t>Tabela VIII.17</t>
  </si>
  <si>
    <t>Tabela VIII.26</t>
  </si>
  <si>
    <t>1.3</t>
  </si>
  <si>
    <t>Tabela VIII.23</t>
  </si>
  <si>
    <t>Tabela VIII.2</t>
  </si>
  <si>
    <t>1.2</t>
  </si>
  <si>
    <t>2.2</t>
  </si>
  <si>
    <t>Tabela VIII.22</t>
  </si>
  <si>
    <t>Tabela VIII.20</t>
  </si>
  <si>
    <t>Tabela VIII.1</t>
  </si>
  <si>
    <t>Tabela VIII.10</t>
  </si>
  <si>
    <t>Tabela VIII.21</t>
  </si>
  <si>
    <t>Tabela VIII.31</t>
  </si>
  <si>
    <r>
      <t>▪</t>
    </r>
    <r>
      <rPr>
        <sz val="7"/>
        <rFont val="Times New Roman"/>
        <family val="1"/>
      </rPr>
      <t xml:space="preserve">     </t>
    </r>
    <r>
      <rPr>
        <b/>
        <sz val="9"/>
        <rFont val="Tahoma"/>
        <family val="2"/>
      </rPr>
      <t xml:space="preserve">CPU    </t>
    </r>
  </si>
  <si>
    <r>
      <t xml:space="preserve">Central Processing Unit </t>
    </r>
    <r>
      <rPr>
        <sz val="10"/>
        <rFont val="Arial"/>
        <family val="2"/>
      </rPr>
      <t>(Unidade Central de Processamento)</t>
    </r>
  </si>
  <si>
    <t>(Gb/s: Gigabits por segundos)</t>
  </si>
  <si>
    <t>(Gb/s: Gigabits per second)</t>
  </si>
  <si>
    <t>(Number)</t>
  </si>
  <si>
    <t>(Número)</t>
  </si>
  <si>
    <t>Table VIII.12</t>
  </si>
  <si>
    <t>Table VIII.4</t>
  </si>
  <si>
    <t>Table VIII.14</t>
  </si>
  <si>
    <t>Table VIII.24</t>
  </si>
  <si>
    <t>Table VIII.6</t>
  </si>
  <si>
    <t>Table VIII.16</t>
  </si>
  <si>
    <t>Table VIII.2</t>
  </si>
  <si>
    <t>Table VIII.3</t>
  </si>
  <si>
    <t>Table VIII.5</t>
  </si>
  <si>
    <t>Table VIII.17</t>
  </si>
  <si>
    <t>Table VIII.8</t>
  </si>
  <si>
    <t>Table VIII.9</t>
  </si>
  <si>
    <t>Table VIII.19</t>
  </si>
  <si>
    <t>1.1</t>
  </si>
  <si>
    <t>Table VIII.1</t>
  </si>
  <si>
    <t>Table VIII.11</t>
  </si>
  <si>
    <t>2.1</t>
  </si>
  <si>
    <t>International scientific journals in full text available online* in public higher education institutions</t>
  </si>
  <si>
    <t>Table VIII.31</t>
  </si>
  <si>
    <t>Central Processing Unit</t>
  </si>
  <si>
    <r>
      <t>▪</t>
    </r>
    <r>
      <rPr>
        <sz val="7"/>
        <rFont val="Times New Roman"/>
        <family val="1"/>
      </rPr>
      <t>     </t>
    </r>
    <r>
      <rPr>
        <b/>
        <sz val="9"/>
        <rFont val="Tahoma"/>
        <family val="2"/>
      </rPr>
      <t>%</t>
    </r>
  </si>
  <si>
    <t>Percentagem</t>
  </si>
  <si>
    <t>Percentage</t>
  </si>
  <si>
    <r>
      <t xml:space="preserve">** Todos os </t>
    </r>
    <r>
      <rPr>
        <i/>
        <sz val="8"/>
        <rFont val="Arial"/>
        <family val="2"/>
      </rPr>
      <t>downloads</t>
    </r>
    <r>
      <rPr>
        <sz val="8"/>
        <rFont val="Arial"/>
        <family val="2"/>
      </rPr>
      <t xml:space="preserve"> da Universidade de Aveiro e do Instituto Politécnico de Viseu foram considerados na Região Centro, atendendo ao peso relactivamente pequeno dos estabelecimentos que nessas instituições estão localizados na Região Norte.</t>
    </r>
  </si>
  <si>
    <t>Com a constituição deste conjunto de indicadores inicia-se, em Portugal, um exercício de aproveitamento e sistematização de informação sobre a utilização das potencialidades das TIC na execução e promoção das actividades científicas e de formação avançada.</t>
  </si>
  <si>
    <t>- Número de investigadores em "Equivalente a Tempo Integral (ETI);</t>
  </si>
  <si>
    <t>- Número de alunos inscritos no Ensino Superior.</t>
  </si>
  <si>
    <t xml:space="preserve">Este capítulo sobre e-Ciência resulta de um trabalho de articulação entre a UMIC e a FCCN que permite o aproveitamento de dados de natureza administrativa recenseados pela FCCN no decurso da execução corrente das suas atribuições e competências. </t>
  </si>
  <si>
    <t>Para além de dados administrativos recenseados pela FCCN e pela UMIC , utilizam-se também dados estatísticos provenientes do GPEARI-MCTES, sobre:</t>
  </si>
  <si>
    <t>This set of indicators represents the first effort to use and systematize information concerning ICT potential in the implementation and promotion of scientific activities and advanced training in Portugal.</t>
  </si>
  <si>
    <t>This chapter on e-Science results from cooperation work undertaken between UMIC and FCCN, allowing the use of administrative data registered by FCCN during the daily execution of their duties and responsibilities.</t>
  </si>
  <si>
    <t>In addition to administrative data registered by FCCN and UMIC, statistical data from the GPEARI-MCTES is also used, on:</t>
  </si>
  <si>
    <t>- Students enrolled in higher education institutions.</t>
  </si>
  <si>
    <t>- Full-time equivalent (FTE) researchers;</t>
  </si>
  <si>
    <t>Conectividade internacional fornecida pela NREN</t>
  </si>
  <si>
    <t>Cobertura do sistema nacional do ensino superior através da NREN</t>
  </si>
  <si>
    <t>Cobertura do sistema nacional do ensino superior pela Rede Nacional de Investigação e Educação (NREN)*, por subsistema de ensino</t>
  </si>
  <si>
    <t>(%) Alunos inscritos nas instituições do respectivo subsistema do ensino superior</t>
  </si>
  <si>
    <t>Cobertura do sistema nacional do ensino superior pela Rede Nacional de Investigação e Educação (NREN)*, por Região (NUTS II)</t>
  </si>
  <si>
    <t>(%) Alunos inscritos nas instituições do ensino superior na respectiva região</t>
  </si>
  <si>
    <t>Cobertura do ensino superior público por ligações em cabo de fibra escura da Rede Nacional de Investigação e Educação (NREN)*</t>
  </si>
  <si>
    <t xml:space="preserve"> Cobertura do ensino superior público por ligações em cabo de fibra escura da NREN</t>
  </si>
  <si>
    <t>Cobertura do ensino superior público por cabo de fibra escura da Rede Nacional de Investigação e Educação (NREN)*, por subsistema de ensino</t>
  </si>
  <si>
    <t>(%) Alunos inscritos nas instituições do respectivo subsistema do ensino superior público</t>
  </si>
  <si>
    <t>Cobertura do ensino superior público por cabo de fibra escura da Rede Nacional de Investigação e Educação (NREN)*, por Região (NUTS II)</t>
  </si>
  <si>
    <t>(%) Alunos inscritos nas instituições do ensino superior público na respectiva região</t>
  </si>
  <si>
    <t>Cobertura do sistema nacional do ensino superior pelo sistema de autenticação Eduroam de acesso sem fios</t>
  </si>
  <si>
    <t>Cobertura do ensino superior público por VoIP sem custos para chamadas de voz dentro do sistema</t>
  </si>
  <si>
    <t>Cobertura do ensino superior público pelo sistema de acesso online a publicações científicas internacionais em texto completo da NREN</t>
  </si>
  <si>
    <t>Cobertura do ensino superior público pelo sistema de acesso online a publicações científicas internacionais em texto completo da NREN*, por subsistema de ensino</t>
  </si>
  <si>
    <t>Cobertura do sistema nacional do ensino superior por repositórios institucionais de informação científica de acesso aberto</t>
  </si>
  <si>
    <t>(%) Alunos inscritos em instituições do respectivo subsistema do ensino superior</t>
  </si>
  <si>
    <t>(%) Alunos inscritos em instituições do ensino superior na respectiva região</t>
  </si>
  <si>
    <t>(TeraBytes)</t>
  </si>
  <si>
    <t>Tabela VIII.32</t>
  </si>
  <si>
    <t>Tabela VIII.33</t>
  </si>
  <si>
    <t>Tabela VIII.34</t>
  </si>
  <si>
    <t>Tabela VIII.35</t>
  </si>
  <si>
    <t>Infraestrutura Nacional de Computação GRID</t>
  </si>
  <si>
    <t xml:space="preserve">CPU CORES na infraestrutura nacional de computação GRID* </t>
  </si>
  <si>
    <t>Número de CPU CORES na infraestrutura nacional de computação GRID</t>
  </si>
  <si>
    <t>* Em 2006 foi lançada a Iniciativa Nacional de Computação GRID (INGRID).</t>
  </si>
  <si>
    <t>CPU CORES na infraestrutura nacional de computação GRID* por investigador em Equivalente a tempo Integral (ETI) no Ensino Superior, Estado ou Instituições Privadas Sem Fins Lucrativos (IPSFL)</t>
  </si>
  <si>
    <t>Número de CPU CORES na infraestrutura nacional de computação GRID por Investigador ETI no Ensino Superior, Estado ou IPSFL</t>
  </si>
  <si>
    <t>Memória disponível na infraestrutura nacional de computação GRID*</t>
  </si>
  <si>
    <t>Memória em disco disponível na infraestrutura nacional de computação GRID</t>
  </si>
  <si>
    <t>Memória disponível na infraestrutura nacional de computação GRID* por investigador em Equivalente a tempo Integral (ETI) no Ensino Superior, Estado ou Instituições Privadas Sem Fins Lucrativos (IPSFL)</t>
  </si>
  <si>
    <r>
      <t>Memória em disco (</t>
    </r>
    <r>
      <rPr>
        <i/>
        <sz val="10"/>
        <rFont val="Arial"/>
        <family val="2"/>
      </rPr>
      <t>TeraBytes</t>
    </r>
    <r>
      <rPr>
        <sz val="10"/>
        <rFont val="Arial"/>
        <family val="2"/>
      </rPr>
      <t>) por Investigador ETI no Ensino Superior, Estado ou IPSFL</t>
    </r>
  </si>
  <si>
    <r>
      <rPr>
        <b/>
        <i/>
        <sz val="10"/>
        <rFont val="Arial"/>
        <family val="2"/>
      </rPr>
      <t>Jobs</t>
    </r>
    <r>
      <rPr>
        <b/>
        <sz val="10"/>
        <rFont val="Arial"/>
        <family val="2"/>
      </rPr>
      <t xml:space="preserve"> de Computação GRID executados em Sítios de Portugal no projecto </t>
    </r>
    <r>
      <rPr>
        <b/>
        <i/>
        <sz val="10"/>
        <rFont val="Arial"/>
        <family val="2"/>
      </rPr>
      <t>Enabling GRIDs for E-sciencE in Europe (EGEE)/European GRID Infrastructure (EGI)</t>
    </r>
  </si>
  <si>
    <t>(Milhares)</t>
  </si>
  <si>
    <r>
      <rPr>
        <i/>
        <sz val="10"/>
        <rFont val="Arial"/>
        <family val="2"/>
      </rPr>
      <t>Jobs</t>
    </r>
    <r>
      <rPr>
        <sz val="10"/>
        <rFont val="Arial"/>
        <family val="2"/>
      </rPr>
      <t xml:space="preserve"> de Computação GRID executados em Sítios de Portugal no projecto </t>
    </r>
    <r>
      <rPr>
        <i/>
        <sz val="10"/>
        <rFont val="Arial"/>
        <family val="2"/>
      </rPr>
      <t>Enabling GRIDs for E-sciencE in Europe (EGEE)/European GRID Infrastructure (EGI)</t>
    </r>
  </si>
  <si>
    <r>
      <t xml:space="preserve">Fonte(s): </t>
    </r>
    <r>
      <rPr>
        <i/>
        <sz val="8"/>
        <rFont val="Arial"/>
        <family val="2"/>
      </rPr>
      <t>EGI Accounting Portal</t>
    </r>
    <r>
      <rPr>
        <sz val="8"/>
        <rFont val="Arial"/>
        <family val="2"/>
      </rPr>
      <t>.</t>
    </r>
  </si>
  <si>
    <r>
      <t xml:space="preserve">Percentagem de </t>
    </r>
    <r>
      <rPr>
        <b/>
        <i/>
        <sz val="10"/>
        <rFont val="Arial"/>
        <family val="2"/>
      </rPr>
      <t>Jobs</t>
    </r>
    <r>
      <rPr>
        <b/>
        <sz val="10"/>
        <rFont val="Arial"/>
        <family val="2"/>
      </rPr>
      <t xml:space="preserve"> de Computação GRID executados em Sítios de Portugal no total de </t>
    </r>
    <r>
      <rPr>
        <b/>
        <i/>
        <sz val="10"/>
        <rFont val="Arial"/>
        <family val="2"/>
      </rPr>
      <t>Jobs</t>
    </r>
    <r>
      <rPr>
        <b/>
        <sz val="10"/>
        <rFont val="Arial"/>
        <family val="2"/>
      </rPr>
      <t xml:space="preserve"> executados no projecto E</t>
    </r>
    <r>
      <rPr>
        <b/>
        <i/>
        <sz val="10"/>
        <rFont val="Arial"/>
        <family val="2"/>
      </rPr>
      <t>nabling Grids for E-sciencE in Europe (EGEE)/European Grid Infrastructure (EGI)</t>
    </r>
    <r>
      <rPr>
        <b/>
        <sz val="10"/>
        <rFont val="Arial"/>
        <family val="2"/>
      </rPr>
      <t>*</t>
    </r>
  </si>
  <si>
    <t>(%)</t>
  </si>
  <si>
    <r>
      <t xml:space="preserve">Percentagem de </t>
    </r>
    <r>
      <rPr>
        <i/>
        <sz val="10"/>
        <rFont val="Arial"/>
        <family val="2"/>
      </rPr>
      <t>Jobs</t>
    </r>
    <r>
      <rPr>
        <sz val="10"/>
        <rFont val="Arial"/>
        <family val="2"/>
      </rPr>
      <t xml:space="preserve"> de Computação GRID executados em Sítios de Portugal no total de </t>
    </r>
    <r>
      <rPr>
        <i/>
        <sz val="10"/>
        <rFont val="Arial"/>
        <family val="2"/>
      </rPr>
      <t>Jobs</t>
    </r>
    <r>
      <rPr>
        <sz val="10"/>
        <rFont val="Arial"/>
        <family val="2"/>
      </rPr>
      <t xml:space="preserve"> executados no projecto </t>
    </r>
    <r>
      <rPr>
        <i/>
        <sz val="10"/>
        <rFont val="Arial"/>
        <family val="2"/>
      </rPr>
      <t>Enabling Grids for E-sciencE in Europe (EGEE)/European Grid Infrastructure (EGI)</t>
    </r>
  </si>
  <si>
    <r>
      <t xml:space="preserve">Tempo de CPU de Computação GRID executado em Sítios de Portugal no projecto </t>
    </r>
    <r>
      <rPr>
        <b/>
        <i/>
        <sz val="10"/>
        <rFont val="Arial"/>
        <family val="2"/>
      </rPr>
      <t>Enabling Grids for E-sciencE in Europe (EGEE)/European Grid Infrastructure (EGI)</t>
    </r>
  </si>
  <si>
    <r>
      <t xml:space="preserve">(Milhares de </t>
    </r>
    <r>
      <rPr>
        <i/>
        <sz val="8"/>
        <rFont val="Arial"/>
        <family val="2"/>
      </rPr>
      <t>HEP-SPEC 06 CPU wall clock hours</t>
    </r>
    <r>
      <rPr>
        <sz val="8"/>
        <rFont val="Arial"/>
        <family val="2"/>
      </rPr>
      <t>)</t>
    </r>
  </si>
  <si>
    <r>
      <t xml:space="preserve">Tempo de CPU de Computação GRID executado em Sítios de Portugal no projecto </t>
    </r>
    <r>
      <rPr>
        <i/>
        <sz val="10"/>
        <rFont val="Arial"/>
        <family val="2"/>
      </rPr>
      <t>Enabling Grids for E-sciencE in Europe (EGEE)/European Grid Infrastructure (EGI)</t>
    </r>
  </si>
  <si>
    <r>
      <t xml:space="preserve">Percentagem de Tempo de CPU de Computação GRID executado em Sítios de Portugal no projecto </t>
    </r>
    <r>
      <rPr>
        <b/>
        <i/>
        <sz val="10"/>
        <rFont val="Arial"/>
        <family val="2"/>
      </rPr>
      <t>Enabling Grids for E-sciencE in Europe (EGEE)/European Grid Infrastructure (EGI)*</t>
    </r>
  </si>
  <si>
    <r>
      <t xml:space="preserve">Percentagem de Tempo de CPU de Computação GRID executado em Sítios de Portugal no projecto </t>
    </r>
    <r>
      <rPr>
        <i/>
        <sz val="10"/>
        <rFont val="Arial"/>
        <family val="2"/>
      </rPr>
      <t>Enabling Grids for E-sciencE in Europe (EGEE)/European Grid Infrastructure (EGI)</t>
    </r>
  </si>
  <si>
    <r>
      <t xml:space="preserve">* A </t>
    </r>
    <r>
      <rPr>
        <i/>
        <sz val="8"/>
        <rFont val="Arial"/>
        <family val="2"/>
      </rPr>
      <t>EGI</t>
    </r>
    <r>
      <rPr>
        <sz val="8"/>
        <rFont val="Arial"/>
        <family val="2"/>
      </rPr>
      <t xml:space="preserve"> envolve 33 países, incluindo todos os 27 da União Europeia (excepto Áustria e Malta) e ainda Suíça, Croácia, Israel, Montenegro, Macedónia, Noruega, Sérvia, Turquia. Em População, Portugal é 2,1% da </t>
    </r>
    <r>
      <rPr>
        <i/>
        <sz val="8"/>
        <rFont val="Arial"/>
        <family val="2"/>
      </rPr>
      <t>EGI</t>
    </r>
    <r>
      <rPr>
        <sz val="8"/>
        <rFont val="Arial"/>
        <family val="2"/>
      </rPr>
      <t>.</t>
    </r>
  </si>
  <si>
    <r>
      <t xml:space="preserve">* A </t>
    </r>
    <r>
      <rPr>
        <i/>
        <sz val="8"/>
        <rFont val="Arial"/>
        <family val="2"/>
      </rPr>
      <t>EGI</t>
    </r>
    <r>
      <rPr>
        <sz val="8"/>
        <rFont val="Arial"/>
        <family val="2"/>
      </rPr>
      <t xml:space="preserve"> envolve 33 países, incluindo todos os 27 da da União Europeia (excepto Áustria e Malta) e ainda Suíça, Croácia, Israel, Montenegro, Macedónia, Noruega, Sérvia, Turquia. Em População, Portugal é 2,1% da </t>
    </r>
    <r>
      <rPr>
        <i/>
        <sz val="8"/>
        <rFont val="Arial"/>
        <family val="2"/>
      </rPr>
      <t>EGI</t>
    </r>
    <r>
      <rPr>
        <sz val="8"/>
        <rFont val="Arial"/>
        <family val="2"/>
      </rPr>
      <t>.</t>
    </r>
  </si>
  <si>
    <t>Table VIII.32</t>
  </si>
  <si>
    <t>Table VIII.33</t>
  </si>
  <si>
    <t>Table VIII.34</t>
  </si>
  <si>
    <t>Table VIII.35</t>
  </si>
  <si>
    <t>National infrastructure for GRID computing</t>
  </si>
  <si>
    <t>CPU Cores of the National infrastructure for GRID computing*</t>
  </si>
  <si>
    <t>Number of CPU Cores of the National infrastructure for GRID computing</t>
  </si>
  <si>
    <t>* Portuguese National GRID Computing Initiative (INGRID) was launched in 2006.</t>
  </si>
  <si>
    <t>CPU Cores of the National infrastructure for GRID computing* per full-time equivalent (FTE) researcher, in Higher Education, Government and Private Non Profite (PNP) institutions</t>
  </si>
  <si>
    <t>Number of CPU Cores of the National infrastructure for GRID computing per FTE researcher</t>
  </si>
  <si>
    <t>Memory size of the National infrastructure for GRID computing*</t>
  </si>
  <si>
    <t>Disc memory of the National infrastructure for GRID computing</t>
  </si>
  <si>
    <t>Memory size of the National infrastructure for GRID computing* per full-time equivalent (FTE) researcher, in Higher Education, Government and Private Non Profite (PNP) institutions</t>
  </si>
  <si>
    <t>Disc memory (GigaBytes) of the National infrastructure for GRID computing per FTE researcher</t>
  </si>
  <si>
    <t>GRID Computing jobs running in Portuguese Sites in the project "Enabling GRIDs for E-sciencE in Europe (EGEE)/European GRID Infrastructure (EGI)"</t>
  </si>
  <si>
    <t>(Thousands)</t>
  </si>
  <si>
    <t>Percentage of GRID Computing jobs running in Portuguese Sites in the project "Enabling GRIDs for E-sciencE in Europe (EGEE)/European GRID Infrastructure (EGI)"*</t>
  </si>
  <si>
    <t>Percentage of GRID Computing jobs running in Portuguese Sites in the project "Enabling GRIDs for E-sciencE in Europe (EGEE)/European GRID Infrastructure (EGI)"</t>
  </si>
  <si>
    <t>* "EGI" involves 33 countries, including not only all European Union member states (except for Austria and Malta) but also Switzerland, Croatia, Israel, Montenegro, Macedonia, Norway, Serbia, Turkey. Portuguese population represents 2.1% of the total population in all "EGI" countries.</t>
  </si>
  <si>
    <t>(%) Total number of jobs running in the project "Enabling GRIDs for E-sciencE in Europe (EGEE)/European GRID Infrastructure (EGI)"</t>
  </si>
  <si>
    <t>GRID Computing CPU time used in Portuguese Sites in the project "Enabling GRIDs for E-sciencE in Europe (EGEE)/European GRID Infrastructure (EGI)"</t>
  </si>
  <si>
    <t>(Thousands "HEP-SPEC 06 CPU wall clock hours")</t>
  </si>
  <si>
    <t>Percentage of GRID Computing CPU time used in Portuguese Sites in the project "Enabling GRIDs for E-sciencE in Europe (EGEE)/European GRID Infrastructure (EGI)"*</t>
  </si>
  <si>
    <t>(%) Total "HEP-SPEC 06 CPU wall clock hours" used in the project "Enabling GRIDs for E-sciencE in Europe (EGEE)/European GRID Infrastructure (EGI)"</t>
  </si>
  <si>
    <t>Percentage of GRID Computing CPU time used in Portuguese Sites in the project "Enabling GRIDs for E-sciencE in Europe (EGEE)/European GRID Infrastructure (EGI)"</t>
  </si>
  <si>
    <t>Coverage of the national higher education system by NREN</t>
  </si>
  <si>
    <t>International connectivity provided by NREN</t>
  </si>
  <si>
    <t>Coverage of the public national higher education system by dark diber cable owned by NREN</t>
  </si>
  <si>
    <t>Coverage of the national higher education system with wireless access using Eduroam authentication system</t>
  </si>
  <si>
    <t>Coverage of the public national higher education system by VoIP with no costs charged for voice communications within the system</t>
  </si>
  <si>
    <t>Cobertura do ensino superior público pelo sistema de acesso online a publicações científicas internacionais em texto completo da Rede Nacional de Investigação e Educação (NREN)*</t>
  </si>
  <si>
    <t>Coverage of the public national system of higher education by the National Research and Education Network (NREN) online acess system to international scientific journals in full text*</t>
  </si>
  <si>
    <t>Coverage of the public national system of higher education by the NREN online acess system to international scientific journals in full text</t>
  </si>
  <si>
    <t>Coverage of the national system of higher education by institutional open access scientific information repositories</t>
  </si>
  <si>
    <t>Source(s): EGI Accounting Portal.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</si>
</sst>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00"/>
    <numFmt numFmtId="168" formatCode="#\ ##0.00"/>
    <numFmt numFmtId="169" formatCode="##\ ##0"/>
    <numFmt numFmtId="170" formatCode="0.0000000"/>
    <numFmt numFmtId="171" formatCode="#\ ##0.0"/>
    <numFmt numFmtId="172" formatCode="###0"/>
    <numFmt numFmtId="173" formatCode="####.0"/>
    <numFmt numFmtId="174" formatCode="0.0000"/>
  </numFmts>
  <fonts count="122">
    <font>
      <sz val="10"/>
      <name val="Arial"/>
      <family val="0"/>
    </font>
    <font>
      <sz val="11"/>
      <color indexed="8"/>
      <name val="Calibri"/>
      <family val="2"/>
    </font>
    <font>
      <sz val="8"/>
      <name val="Arial"/>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b/>
      <sz val="11"/>
      <name val="Arial"/>
      <family val="2"/>
    </font>
    <font>
      <sz val="10"/>
      <color indexed="56"/>
      <name val="Arial"/>
      <family val="2"/>
    </font>
    <font>
      <b/>
      <sz val="10"/>
      <color indexed="9"/>
      <name val="Arial"/>
      <family val="2"/>
    </font>
    <font>
      <sz val="7"/>
      <name val="Arial"/>
      <family val="2"/>
    </font>
    <font>
      <sz val="8"/>
      <color indexed="56"/>
      <name val="Arial"/>
      <family val="2"/>
    </font>
    <font>
      <b/>
      <i/>
      <sz val="10"/>
      <name val="Arial"/>
      <family val="2"/>
    </font>
    <font>
      <b/>
      <sz val="10"/>
      <name val="Verdana"/>
      <family val="2"/>
    </font>
    <font>
      <sz val="10"/>
      <name val="Verdana"/>
      <family val="2"/>
    </font>
    <font>
      <i/>
      <sz val="10"/>
      <name val="Arial"/>
      <family val="2"/>
    </font>
    <font>
      <sz val="9"/>
      <name val="Futura Lt BT"/>
      <family val="2"/>
    </font>
    <font>
      <b/>
      <sz val="8"/>
      <name val="Arial"/>
      <family val="2"/>
    </font>
    <font>
      <b/>
      <sz val="10"/>
      <color indexed="56"/>
      <name val="Arial"/>
      <family val="2"/>
    </font>
    <font>
      <sz val="10"/>
      <name val="Arial Narrow"/>
      <family val="2"/>
    </font>
    <font>
      <b/>
      <sz val="8"/>
      <name val="Verdana"/>
      <family val="2"/>
    </font>
    <font>
      <sz val="7"/>
      <color indexed="56"/>
      <name val="Arial"/>
      <family val="2"/>
    </font>
    <font>
      <sz val="10"/>
      <color indexed="8"/>
      <name val="Arial"/>
      <family val="2"/>
    </font>
    <font>
      <sz val="8"/>
      <color indexed="8"/>
      <name val="Calibri"/>
      <family val="2"/>
    </font>
    <font>
      <sz val="9"/>
      <color indexed="8"/>
      <name val="Calibri"/>
      <family val="2"/>
    </font>
    <font>
      <sz val="9"/>
      <color indexed="8"/>
      <name val="Arial"/>
      <family val="2"/>
    </font>
    <font>
      <sz val="10"/>
      <color indexed="8"/>
      <name val="Calibri"/>
      <family val="2"/>
    </font>
    <font>
      <sz val="7"/>
      <color indexed="8"/>
      <name val="Calibri"/>
      <family val="2"/>
    </font>
    <font>
      <b/>
      <sz val="9"/>
      <color indexed="8"/>
      <name val="Arial Bold"/>
      <family val="0"/>
    </font>
    <font>
      <b/>
      <sz val="9"/>
      <name val="Verdana"/>
      <family val="2"/>
    </font>
    <font>
      <sz val="8"/>
      <name val="Calibri"/>
      <family val="2"/>
    </font>
    <font>
      <b/>
      <sz val="8"/>
      <color indexed="9"/>
      <name val="Arial"/>
      <family val="2"/>
    </font>
    <font>
      <sz val="8"/>
      <color indexed="8"/>
      <name val="Arial"/>
      <family val="2"/>
    </font>
    <font>
      <b/>
      <sz val="8"/>
      <color indexed="8"/>
      <name val="Arial Bold"/>
      <family val="0"/>
    </font>
    <font>
      <b/>
      <sz val="8"/>
      <color indexed="8"/>
      <name val="Calibri"/>
      <family val="2"/>
    </font>
    <font>
      <i/>
      <sz val="8"/>
      <name val="Arial"/>
      <family val="2"/>
    </font>
    <font>
      <sz val="8"/>
      <name val="Verdana"/>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0"/>
      <color indexed="8"/>
      <name val="Verdana"/>
      <family val="2"/>
    </font>
    <font>
      <sz val="10"/>
      <color indexed="53"/>
      <name val="Verdana"/>
      <family val="2"/>
    </font>
    <font>
      <sz val="10"/>
      <color indexed="53"/>
      <name val="Arial"/>
      <family val="2"/>
    </font>
    <font>
      <sz val="8"/>
      <color indexed="53"/>
      <name val="Verdana"/>
      <family val="2"/>
    </font>
    <font>
      <sz val="8"/>
      <color indexed="53"/>
      <name val="Arial"/>
      <family val="2"/>
    </font>
    <font>
      <sz val="10"/>
      <color indexed="55"/>
      <name val="Arial"/>
      <family val="2"/>
    </font>
    <font>
      <b/>
      <sz val="10"/>
      <color indexed="55"/>
      <name val="Arial"/>
      <family val="2"/>
    </font>
    <font>
      <sz val="9"/>
      <color indexed="55"/>
      <name val="Futura Lt BT"/>
      <family val="2"/>
    </font>
    <font>
      <sz val="9"/>
      <color indexed="53"/>
      <name val="Verdana"/>
      <family val="2"/>
    </font>
    <font>
      <sz val="9"/>
      <color indexed="55"/>
      <name val="Arial"/>
      <family val="2"/>
    </font>
    <font>
      <b/>
      <sz val="10"/>
      <color indexed="23"/>
      <name val="Arial"/>
      <family val="2"/>
    </font>
    <font>
      <sz val="10"/>
      <color indexed="23"/>
      <name val="Arial"/>
      <family val="2"/>
    </font>
    <font>
      <b/>
      <sz val="10"/>
      <color indexed="8"/>
      <name val="Arial"/>
      <family val="2"/>
    </font>
    <font>
      <sz val="9"/>
      <color indexed="8"/>
      <name val="Times New Roman"/>
      <family val="1"/>
    </font>
    <font>
      <sz val="11"/>
      <name val="Calibri"/>
      <family val="2"/>
    </font>
    <font>
      <b/>
      <sz val="9"/>
      <color indexed="8"/>
      <name val="Verdana"/>
      <family val="2"/>
    </font>
    <font>
      <b/>
      <sz val="8"/>
      <color indexed="8"/>
      <name val="Verdana"/>
      <family val="2"/>
    </font>
    <font>
      <sz val="8"/>
      <color indexed="55"/>
      <name val="Arial"/>
      <family val="2"/>
    </font>
    <font>
      <b/>
      <sz val="8"/>
      <color indexed="55"/>
      <name val="Arial"/>
      <family val="2"/>
    </font>
    <font>
      <sz val="8"/>
      <color indexed="23"/>
      <name val="Arial"/>
      <family val="2"/>
    </font>
    <font>
      <sz val="10"/>
      <color indexed="19"/>
      <name val="Arial"/>
      <family val="2"/>
    </font>
    <font>
      <b/>
      <sz val="12"/>
      <color indexed="1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rgb="FFFF0000"/>
      <name val="Verdana"/>
      <family val="2"/>
    </font>
    <font>
      <sz val="10"/>
      <color theme="1"/>
      <name val="Arial"/>
      <family val="2"/>
    </font>
    <font>
      <sz val="10"/>
      <color rgb="FFFF0000"/>
      <name val="Arial"/>
      <family val="2"/>
    </font>
    <font>
      <sz val="8"/>
      <color rgb="FFFF0000"/>
      <name val="Verdana"/>
      <family val="2"/>
    </font>
    <font>
      <sz val="8"/>
      <color rgb="FFFF0000"/>
      <name val="Arial"/>
      <family val="2"/>
    </font>
    <font>
      <sz val="10"/>
      <color theme="0" tint="-0.3499799966812134"/>
      <name val="Arial"/>
      <family val="2"/>
    </font>
    <font>
      <b/>
      <sz val="10"/>
      <color theme="0" tint="-0.3499799966812134"/>
      <name val="Arial"/>
      <family val="2"/>
    </font>
    <font>
      <sz val="9"/>
      <color theme="0" tint="-0.3499799966812134"/>
      <name val="Futura Lt BT"/>
      <family val="2"/>
    </font>
    <font>
      <sz val="9"/>
      <color rgb="FFFF0000"/>
      <name val="Verdana"/>
      <family val="2"/>
    </font>
    <font>
      <sz val="9"/>
      <color theme="0" tint="-0.3499799966812134"/>
      <name val="Arial"/>
      <family val="2"/>
    </font>
    <font>
      <b/>
      <sz val="10"/>
      <color theme="0" tint="-0.4999699890613556"/>
      <name val="Arial"/>
      <family val="2"/>
    </font>
    <font>
      <sz val="10"/>
      <color theme="0" tint="-0.4999699890613556"/>
      <name val="Arial"/>
      <family val="2"/>
    </font>
    <font>
      <b/>
      <sz val="10"/>
      <color theme="1"/>
      <name val="Arial"/>
      <family val="2"/>
    </font>
    <font>
      <sz val="9"/>
      <color theme="1"/>
      <name val="Times New Roman"/>
      <family val="1"/>
    </font>
    <font>
      <b/>
      <sz val="9"/>
      <color theme="1"/>
      <name val="Verdana"/>
      <family val="2"/>
    </font>
    <font>
      <sz val="9"/>
      <color theme="1"/>
      <name val="Arial"/>
      <family val="2"/>
    </font>
    <font>
      <sz val="8"/>
      <color theme="1"/>
      <name val="Arial"/>
      <family val="2"/>
    </font>
    <font>
      <b/>
      <sz val="8"/>
      <color theme="1"/>
      <name val="Verdana"/>
      <family val="2"/>
    </font>
    <font>
      <sz val="8"/>
      <color theme="0" tint="-0.3499799966812134"/>
      <name val="Arial"/>
      <family val="2"/>
    </font>
    <font>
      <b/>
      <sz val="8"/>
      <color theme="0" tint="-0.3499799966812134"/>
      <name val="Arial"/>
      <family val="2"/>
    </font>
    <font>
      <sz val="8"/>
      <color theme="0" tint="-0.4999699890613556"/>
      <name val="Arial"/>
      <family val="2"/>
    </font>
    <font>
      <sz val="10"/>
      <color theme="5" tint="-0.4999699890613556"/>
      <name val="Arial"/>
      <family val="2"/>
    </font>
    <font>
      <sz val="10"/>
      <color theme="5" tint="-0.24997000396251678"/>
      <name val="Arial"/>
      <family val="2"/>
    </font>
    <font>
      <b/>
      <sz val="12"/>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4999699890613556"/>
        <bgColor indexed="64"/>
      </patternFill>
    </fill>
    <fill>
      <patternFill patternType="solid">
        <fgColor rgb="FFE1D6CD"/>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bottom style="thin">
        <color indexed="22"/>
      </bottom>
    </border>
    <border>
      <left/>
      <right/>
      <top style="thin">
        <color indexed="22"/>
      </top>
      <bottom/>
    </border>
    <border>
      <left/>
      <right style="thin">
        <color indexed="23"/>
      </right>
      <top/>
      <bottom style="thin">
        <color indexed="23"/>
      </bottom>
    </border>
    <border>
      <left style="thin">
        <color indexed="23"/>
      </left>
      <right/>
      <top/>
      <bottom style="thin">
        <color indexed="23"/>
      </bottom>
    </border>
    <border>
      <left/>
      <right/>
      <top/>
      <bottom style="thin">
        <color indexed="23"/>
      </bottom>
    </border>
    <border>
      <left/>
      <right style="thin">
        <color indexed="23"/>
      </right>
      <top/>
      <bottom/>
    </border>
    <border>
      <left style="thin">
        <color indexed="23"/>
      </left>
      <right/>
      <top/>
      <bottom/>
    </border>
    <border>
      <left style="thin">
        <color indexed="9"/>
      </left>
      <right style="thin">
        <color indexed="9"/>
      </right>
      <top style="thin">
        <color indexed="9"/>
      </top>
      <bottom/>
    </border>
    <border>
      <left/>
      <right style="thin">
        <color indexed="23"/>
      </right>
      <top style="thin">
        <color indexed="9"/>
      </top>
      <bottom/>
    </border>
    <border>
      <left style="thin">
        <color indexed="9"/>
      </left>
      <right style="thin">
        <color indexed="9"/>
      </right>
      <top/>
      <bottom/>
    </border>
    <border>
      <left style="thin">
        <color indexed="9"/>
      </left>
      <right style="thin">
        <color indexed="9"/>
      </right>
      <top/>
      <bottom style="thin">
        <color indexed="23"/>
      </bottom>
    </border>
    <border>
      <left/>
      <right/>
      <top/>
      <bottom style="thin">
        <color indexed="22"/>
      </bottom>
    </border>
    <border>
      <left style="thin">
        <color indexed="9"/>
      </left>
      <right style="thin">
        <color indexed="9"/>
      </right>
      <top style="thin">
        <color indexed="23"/>
      </top>
      <bottom style="thin">
        <color indexed="9"/>
      </bottom>
    </border>
    <border>
      <left style="thin">
        <color indexed="9"/>
      </left>
      <right style="thin">
        <color theme="0" tint="-0.3499799966812134"/>
      </right>
      <top style="thin">
        <color indexed="23"/>
      </top>
      <bottom style="thin">
        <color indexed="9"/>
      </bottom>
    </border>
    <border>
      <left/>
      <right/>
      <top style="thin">
        <color indexed="23"/>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23"/>
      </left>
      <right/>
      <top style="thin">
        <color indexed="23"/>
      </top>
      <bottom/>
    </border>
    <border>
      <left style="thin">
        <color theme="0" tint="-0.4999699890613556"/>
      </left>
      <right/>
      <top/>
      <bottom/>
    </border>
    <border>
      <left/>
      <right/>
      <top style="thin">
        <color indexed="9"/>
      </top>
      <bottom/>
    </border>
    <border>
      <left/>
      <right/>
      <top style="thin">
        <color indexed="9"/>
      </top>
      <bottom style="thin">
        <color indexed="23"/>
      </bottom>
    </border>
    <border>
      <left/>
      <right style="thin">
        <color indexed="23"/>
      </right>
      <top style="thin">
        <color indexed="9"/>
      </top>
      <bottom style="thin">
        <color indexed="23"/>
      </bottom>
    </border>
    <border>
      <left/>
      <right style="thin">
        <color indexed="9"/>
      </right>
      <top style="thin">
        <color indexed="23"/>
      </top>
      <bottom/>
    </border>
    <border>
      <left style="thin">
        <color indexed="9"/>
      </left>
      <right style="thin">
        <color indexed="23"/>
      </right>
      <top style="thin">
        <color indexed="9"/>
      </top>
      <bottom/>
    </border>
    <border>
      <left style="thin">
        <color indexed="9"/>
      </left>
      <right style="thin">
        <color indexed="23"/>
      </right>
      <top/>
      <bottom style="thin">
        <color indexed="23"/>
      </bottom>
    </border>
    <border>
      <left/>
      <right style="thin">
        <color theme="0" tint="-0.3499799966812134"/>
      </right>
      <top style="thin">
        <color indexed="9"/>
      </top>
      <bottom/>
    </border>
    <border>
      <left/>
      <right style="thin">
        <color theme="0" tint="-0.3499799966812134"/>
      </right>
      <top/>
      <bottom style="thin">
        <color theme="0" tint="-0.3499799966812134"/>
      </bottom>
    </border>
    <border>
      <left style="thin">
        <color indexed="9"/>
      </left>
      <right style="thin">
        <color theme="0" tint="-0.4999699890613556"/>
      </right>
      <top/>
      <bottom/>
    </border>
    <border>
      <left style="thin">
        <color indexed="9"/>
      </left>
      <right/>
      <top/>
      <bottom/>
    </border>
    <border>
      <left/>
      <right style="thin">
        <color theme="0" tint="-0.4999699890613556"/>
      </right>
      <top/>
      <bottom/>
    </border>
    <border>
      <left/>
      <right style="thin">
        <color indexed="9"/>
      </right>
      <top/>
      <bottom/>
    </border>
    <border>
      <left style="thin">
        <color theme="0" tint="-0.4999699890613556"/>
      </left>
      <right/>
      <top style="thin">
        <color indexed="23"/>
      </top>
      <bottom/>
    </border>
    <border>
      <left style="thin">
        <color indexed="9"/>
      </left>
      <right style="thin">
        <color theme="0" tint="-0.4999699890613556"/>
      </right>
      <top style="thin">
        <color indexed="23"/>
      </top>
      <bottom style="thin">
        <color indexed="9"/>
      </bottom>
    </border>
    <border>
      <left/>
      <right style="thin">
        <color theme="0" tint="-0.4999699890613556"/>
      </right>
      <top style="thin">
        <color indexed="9"/>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9"/>
      </left>
      <right style="thin">
        <color indexed="23"/>
      </right>
      <top/>
      <bottom/>
    </border>
    <border>
      <left/>
      <right style="thin">
        <color theme="0" tint="-0.3499799966812134"/>
      </right>
      <top/>
      <bottom/>
    </border>
    <border>
      <left/>
      <right/>
      <top/>
      <bottom style="thin">
        <color theme="5" tint="-0.4999699890613556"/>
      </bottom>
    </border>
    <border>
      <left/>
      <right style="thin">
        <color indexed="9"/>
      </right>
      <top style="thin">
        <color indexed="23"/>
      </top>
      <bottom style="thin">
        <color indexed="9"/>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0"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796">
    <xf numFmtId="0" fontId="0" fillId="0" borderId="0" xfId="0" applyAlignment="1">
      <alignment/>
    </xf>
    <xf numFmtId="0" fontId="0" fillId="0" borderId="0" xfId="15" applyFont="1" applyBorder="1">
      <alignment/>
      <protection/>
    </xf>
    <xf numFmtId="0" fontId="5" fillId="0" borderId="0" xfId="15" applyFont="1" applyBorder="1" applyAlignment="1">
      <alignment horizontal="left" vertical="center"/>
      <protection/>
    </xf>
    <xf numFmtId="0" fontId="6" fillId="0" borderId="0" xfId="55" applyFont="1" applyBorder="1" applyAlignment="1" applyProtection="1">
      <alignment/>
      <protection/>
    </xf>
    <xf numFmtId="0" fontId="5" fillId="0" borderId="0" xfId="15" applyFont="1" applyBorder="1" applyAlignment="1">
      <alignment vertical="center"/>
      <protection/>
    </xf>
    <xf numFmtId="0" fontId="4" fillId="0" borderId="10" xfId="15" applyFont="1" applyBorder="1" applyAlignment="1">
      <alignment horizontal="left" vertical="center"/>
      <protection/>
    </xf>
    <xf numFmtId="0" fontId="0" fillId="0" borderId="11" xfId="15" applyFont="1" applyBorder="1">
      <alignment/>
      <protection/>
    </xf>
    <xf numFmtId="0" fontId="6" fillId="0" borderId="0" xfId="55" applyFont="1" applyBorder="1" applyAlignment="1" applyProtection="1">
      <alignment horizontal="left" vertical="center"/>
      <protection hidden="1"/>
    </xf>
    <xf numFmtId="0" fontId="0" fillId="0" borderId="0" xfId="49" applyAlignment="1" applyProtection="1">
      <alignment/>
      <protection/>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7" fillId="0" borderId="0" xfId="0" applyFont="1" applyFill="1" applyBorder="1" applyAlignment="1">
      <alignment horizontal="center" vertical="center"/>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Fill="1" applyAlignment="1">
      <alignment horizontal="right" vertical="center"/>
      <protection/>
    </xf>
    <xf numFmtId="0" fontId="7" fillId="0" borderId="0" xfId="55" applyFont="1" applyBorder="1" applyAlignment="1" applyProtection="1">
      <alignment/>
      <protection/>
    </xf>
    <xf numFmtId="0" fontId="0" fillId="0" borderId="0" xfId="15" applyFont="1" applyBorder="1" applyAlignment="1">
      <alignment vertical="center"/>
      <protection/>
    </xf>
    <xf numFmtId="3" fontId="98" fillId="0" borderId="0" xfId="15" applyNumberFormat="1" applyFont="1" applyFill="1" applyBorder="1" applyAlignment="1">
      <alignment vertical="center" wrapText="1"/>
      <protection/>
    </xf>
    <xf numFmtId="0" fontId="0" fillId="0" borderId="0" xfId="15" applyFont="1" applyFill="1" applyBorder="1" applyAlignment="1">
      <alignment horizontal="right" vertical="center"/>
      <protection/>
    </xf>
    <xf numFmtId="0" fontId="0" fillId="0" borderId="0" xfId="15" applyFont="1" applyBorder="1" applyAlignment="1">
      <alignment vertical="center"/>
      <protection/>
    </xf>
    <xf numFmtId="0" fontId="0" fillId="33" borderId="0" xfId="15" applyFont="1" applyFill="1" applyBorder="1" applyAlignment="1">
      <alignment vertical="center"/>
      <protection/>
    </xf>
    <xf numFmtId="0" fontId="11" fillId="0" borderId="0" xfId="15" applyFont="1" applyFill="1" applyBorder="1" applyAlignment="1">
      <alignment horizontal="right" vertical="center"/>
      <protection/>
    </xf>
    <xf numFmtId="0" fontId="5" fillId="0" borderId="0" xfId="15" applyFont="1" applyFill="1" applyBorder="1" applyAlignment="1">
      <alignment vertical="center"/>
      <protection/>
    </xf>
    <xf numFmtId="0" fontId="0" fillId="0" borderId="0" xfId="15" applyFont="1" applyFill="1" applyBorder="1" applyAlignment="1">
      <alignment vertical="center"/>
      <protection/>
    </xf>
    <xf numFmtId="0" fontId="3" fillId="0" borderId="12" xfId="15" applyFont="1" applyFill="1" applyBorder="1" applyAlignment="1">
      <alignment horizontal="right" vertical="center"/>
      <protection/>
    </xf>
    <xf numFmtId="0" fontId="5" fillId="0" borderId="13" xfId="15" applyFont="1" applyFill="1" applyBorder="1" applyAlignment="1">
      <alignment vertical="center"/>
      <protection/>
    </xf>
    <xf numFmtId="0" fontId="0" fillId="0" borderId="14" xfId="15" applyFont="1" applyFill="1" applyBorder="1" applyAlignment="1">
      <alignment vertical="center"/>
      <protection/>
    </xf>
    <xf numFmtId="0" fontId="5" fillId="0" borderId="0" xfId="15" applyFont="1" applyFill="1" applyBorder="1" applyAlignment="1">
      <alignment horizontal="right" vertical="center"/>
      <protection/>
    </xf>
    <xf numFmtId="0" fontId="5" fillId="0" borderId="12" xfId="15" applyFont="1" applyFill="1" applyBorder="1" applyAlignment="1">
      <alignment horizontal="right" vertical="center"/>
      <protection/>
    </xf>
    <xf numFmtId="0" fontId="3" fillId="0" borderId="15" xfId="15" applyFont="1" applyFill="1" applyBorder="1" applyAlignment="1">
      <alignment horizontal="right" vertical="center"/>
      <protection/>
    </xf>
    <xf numFmtId="0" fontId="0" fillId="0" borderId="0" xfId="15" applyFont="1" applyBorder="1" applyAlignment="1">
      <alignment vertical="center"/>
      <protection/>
    </xf>
    <xf numFmtId="0" fontId="2" fillId="0" borderId="0" xfId="15" applyFont="1" applyFill="1" applyBorder="1" applyAlignment="1">
      <alignment horizontal="left" vertical="center"/>
      <protection/>
    </xf>
    <xf numFmtId="0" fontId="7" fillId="0" borderId="0" xfId="15" applyFont="1" applyFill="1" applyBorder="1" applyAlignment="1">
      <alignment vertical="center"/>
      <protection/>
    </xf>
    <xf numFmtId="0" fontId="7" fillId="0" borderId="0" xfId="15" applyFont="1" applyBorder="1" applyAlignment="1">
      <alignment vertical="center"/>
      <protection/>
    </xf>
    <xf numFmtId="0" fontId="7" fillId="0" borderId="0" xfId="15" applyFont="1" applyAlignment="1">
      <alignment vertical="center"/>
      <protection/>
    </xf>
    <xf numFmtId="0" fontId="0" fillId="0" borderId="0" xfId="15" applyFont="1" applyFill="1" applyBorder="1" applyAlignment="1">
      <alignment horizontal="right" vertical="center"/>
      <protection/>
    </xf>
    <xf numFmtId="0" fontId="12" fillId="33" borderId="16" xfId="15" applyFont="1" applyFill="1" applyBorder="1" applyAlignment="1">
      <alignment horizontal="left" vertical="center"/>
      <protection/>
    </xf>
    <xf numFmtId="0" fontId="12" fillId="33" borderId="0" xfId="15" applyFont="1" applyFill="1" applyBorder="1" applyAlignment="1">
      <alignment horizontal="left" vertical="center"/>
      <protection/>
    </xf>
    <xf numFmtId="0" fontId="12" fillId="33" borderId="0" xfId="15" applyFont="1" applyFill="1" applyBorder="1" applyAlignment="1">
      <alignment horizontal="center" vertical="center"/>
      <protection/>
    </xf>
    <xf numFmtId="0" fontId="12" fillId="33" borderId="17" xfId="15" applyFont="1" applyFill="1" applyBorder="1" applyAlignment="1">
      <alignment horizontal="center" vertical="center"/>
      <protection/>
    </xf>
    <xf numFmtId="0" fontId="12" fillId="33" borderId="18" xfId="15" applyFont="1" applyFill="1" applyBorder="1" applyAlignment="1">
      <alignment horizontal="center" vertical="center"/>
      <protection/>
    </xf>
    <xf numFmtId="0" fontId="5" fillId="33" borderId="0" xfId="15" applyFont="1" applyFill="1" applyBorder="1" applyAlignment="1">
      <alignment horizontal="center" vertical="center"/>
      <protection/>
    </xf>
    <xf numFmtId="0" fontId="5" fillId="33" borderId="19" xfId="15" applyFont="1" applyFill="1" applyBorder="1" applyAlignment="1">
      <alignment horizontal="center" vertical="center"/>
      <protection/>
    </xf>
    <xf numFmtId="0" fontId="0" fillId="33" borderId="0" xfId="15" applyFont="1" applyFill="1" applyBorder="1" applyAlignment="1">
      <alignment horizontal="center" vertical="center"/>
      <protection/>
    </xf>
    <xf numFmtId="0" fontId="99" fillId="33" borderId="15" xfId="15" applyFont="1" applyFill="1" applyBorder="1" applyAlignment="1">
      <alignment horizontal="center" vertical="center"/>
      <protection/>
    </xf>
    <xf numFmtId="0" fontId="12" fillId="33" borderId="13" xfId="15" applyFont="1" applyFill="1" applyBorder="1" applyAlignment="1">
      <alignment horizontal="left" vertical="center"/>
      <protection/>
    </xf>
    <xf numFmtId="0" fontId="12" fillId="33" borderId="14" xfId="15" applyFont="1" applyFill="1" applyBorder="1" applyAlignment="1">
      <alignment horizontal="center" vertical="center"/>
      <protection/>
    </xf>
    <xf numFmtId="0" fontId="12" fillId="33" borderId="20" xfId="15" applyFont="1" applyFill="1" applyBorder="1" applyAlignment="1">
      <alignment horizontal="center" vertical="center"/>
      <protection/>
    </xf>
    <xf numFmtId="0" fontId="99" fillId="33" borderId="12" xfId="15" applyFont="1" applyFill="1" applyBorder="1" applyAlignment="1">
      <alignment horizontal="center" vertical="center"/>
      <protection/>
    </xf>
    <xf numFmtId="0" fontId="99" fillId="0" borderId="0" xfId="15" applyFont="1" applyAlignment="1">
      <alignment vertical="center"/>
      <protection/>
    </xf>
    <xf numFmtId="0" fontId="2" fillId="0" borderId="0" xfId="15" applyFont="1" applyBorder="1" applyAlignment="1">
      <alignment horizontal="left" vertical="center"/>
      <protection/>
    </xf>
    <xf numFmtId="0" fontId="14" fillId="0" borderId="0" xfId="15" applyFont="1" applyBorder="1" applyAlignment="1">
      <alignment horizontal="left" vertical="center"/>
      <protection/>
    </xf>
    <xf numFmtId="0" fontId="0" fillId="0" borderId="0" xfId="15" applyFont="1" applyFill="1" applyBorder="1" applyAlignment="1">
      <alignment vertical="center"/>
      <protection/>
    </xf>
    <xf numFmtId="0" fontId="0" fillId="0" borderId="0" xfId="0" applyAlignment="1">
      <alignment vertical="center"/>
    </xf>
    <xf numFmtId="0" fontId="5" fillId="0" borderId="0" xfId="15" applyFont="1" applyAlignment="1">
      <alignment vertical="center"/>
      <protection/>
    </xf>
    <xf numFmtId="0" fontId="0" fillId="0" borderId="0" xfId="0" applyFill="1" applyAlignment="1">
      <alignment vertical="center"/>
    </xf>
    <xf numFmtId="0" fontId="0" fillId="0" borderId="0" xfId="15" applyFont="1" applyFill="1" applyAlignment="1">
      <alignment vertical="center"/>
      <protection/>
    </xf>
    <xf numFmtId="0" fontId="99" fillId="33" borderId="0" xfId="15" applyFont="1" applyFill="1" applyBorder="1" applyAlignment="1">
      <alignment horizontal="center" vertical="center"/>
      <protection/>
    </xf>
    <xf numFmtId="0" fontId="0" fillId="33" borderId="16" xfId="15" applyFont="1" applyFill="1" applyBorder="1" applyAlignment="1">
      <alignment horizontal="left" vertical="center" indent="1"/>
      <protection/>
    </xf>
    <xf numFmtId="0" fontId="0" fillId="0" borderId="0" xfId="15" applyFont="1" applyAlignment="1" applyProtection="1">
      <alignment vertical="center"/>
      <protection locked="0"/>
    </xf>
    <xf numFmtId="0" fontId="0" fillId="0" borderId="21" xfId="15" applyFont="1" applyBorder="1" applyAlignment="1">
      <alignment vertical="center"/>
      <protection/>
    </xf>
    <xf numFmtId="0" fontId="0" fillId="0" borderId="0" xfId="15" applyFont="1" applyFill="1" applyBorder="1" applyAlignment="1">
      <alignment vertical="center"/>
      <protection/>
    </xf>
    <xf numFmtId="0" fontId="0" fillId="0" borderId="0" xfId="15" applyFont="1" applyFill="1" applyAlignment="1" applyProtection="1">
      <alignment vertical="center"/>
      <protection locked="0"/>
    </xf>
    <xf numFmtId="0" fontId="8" fillId="0" borderId="0" xfId="15" applyFont="1" applyBorder="1" applyAlignment="1">
      <alignment horizontal="left" vertical="center" indent="2"/>
      <protection/>
    </xf>
    <xf numFmtId="0" fontId="7" fillId="0" borderId="0" xfId="55" applyFont="1" applyAlignment="1" applyProtection="1">
      <alignment vertical="center"/>
      <protection/>
    </xf>
    <xf numFmtId="0" fontId="19" fillId="0" borderId="0" xfId="15" applyFont="1" applyFill="1" applyBorder="1" applyAlignment="1">
      <alignment vertical="center"/>
      <protection/>
    </xf>
    <xf numFmtId="0" fontId="100" fillId="0" borderId="0" xfId="15" applyFont="1" applyFill="1" applyBorder="1" applyAlignment="1">
      <alignment vertical="center"/>
      <protection/>
    </xf>
    <xf numFmtId="0" fontId="7" fillId="0" borderId="0" xfId="55" applyFont="1" applyBorder="1" applyAlignment="1" applyProtection="1">
      <alignment horizontal="left" vertical="center"/>
      <protection hidden="1"/>
    </xf>
    <xf numFmtId="0" fontId="7" fillId="0" borderId="0" xfId="55" applyFont="1" applyBorder="1" applyAlignment="1" applyProtection="1">
      <alignment vertical="center"/>
      <protection hidden="1"/>
    </xf>
    <xf numFmtId="0" fontId="13" fillId="34" borderId="22" xfId="15" applyFont="1" applyFill="1" applyBorder="1" applyAlignment="1">
      <alignment horizontal="center" vertical="center"/>
      <protection/>
    </xf>
    <xf numFmtId="0" fontId="13" fillId="34" borderId="23" xfId="15" applyFont="1" applyFill="1" applyBorder="1" applyAlignment="1">
      <alignment horizontal="center" vertical="center"/>
      <protection/>
    </xf>
    <xf numFmtId="0" fontId="5" fillId="33" borderId="16" xfId="15" applyFont="1" applyFill="1" applyBorder="1" applyAlignment="1">
      <alignment horizontal="left" indent="1"/>
      <protection/>
    </xf>
    <xf numFmtId="0" fontId="0" fillId="33" borderId="16" xfId="15" applyFont="1" applyFill="1" applyBorder="1" applyAlignment="1">
      <alignment horizontal="left" indent="3"/>
      <protection/>
    </xf>
    <xf numFmtId="0" fontId="12" fillId="33" borderId="24" xfId="15" applyFont="1" applyFill="1" applyBorder="1" applyAlignment="1">
      <alignment horizontal="left" vertical="center"/>
      <protection/>
    </xf>
    <xf numFmtId="0" fontId="20" fillId="0" borderId="0" xfId="0" applyFont="1" applyBorder="1" applyAlignment="1">
      <alignment/>
    </xf>
    <xf numFmtId="0" fontId="12" fillId="33" borderId="16" xfId="15" applyFont="1" applyFill="1" applyBorder="1" applyAlignment="1">
      <alignment horizontal="right" vertical="center"/>
      <protection/>
    </xf>
    <xf numFmtId="168" fontId="12" fillId="33" borderId="14" xfId="15" applyNumberFormat="1" applyFont="1" applyFill="1" applyBorder="1" applyAlignment="1">
      <alignment horizontal="center" vertical="center"/>
      <protection/>
    </xf>
    <xf numFmtId="168" fontId="12" fillId="33" borderId="20" xfId="15" applyNumberFormat="1" applyFont="1" applyFill="1" applyBorder="1" applyAlignment="1">
      <alignment horizontal="center" vertical="center"/>
      <protection/>
    </xf>
    <xf numFmtId="168" fontId="99" fillId="33" borderId="12" xfId="15" applyNumberFormat="1" applyFont="1" applyFill="1" applyBorder="1" applyAlignment="1">
      <alignment horizontal="center" vertical="center"/>
      <protection/>
    </xf>
    <xf numFmtId="168" fontId="12" fillId="33" borderId="0" xfId="15" applyNumberFormat="1" applyFont="1" applyFill="1" applyBorder="1" applyAlignment="1">
      <alignment horizontal="center" vertical="center"/>
      <protection/>
    </xf>
    <xf numFmtId="168" fontId="99" fillId="33" borderId="0" xfId="15" applyNumberFormat="1" applyFont="1" applyFill="1" applyBorder="1" applyAlignment="1">
      <alignment horizontal="center" vertical="center"/>
      <protection/>
    </xf>
    <xf numFmtId="166" fontId="98" fillId="0" borderId="0" xfId="15" applyNumberFormat="1" applyFont="1" applyFill="1" applyBorder="1" applyAlignment="1">
      <alignment vertical="center" wrapText="1"/>
      <protection/>
    </xf>
    <xf numFmtId="170" fontId="21" fillId="33" borderId="0" xfId="15" applyNumberFormat="1" applyFont="1" applyFill="1" applyBorder="1" applyAlignment="1">
      <alignment horizontal="center" vertical="center"/>
      <protection/>
    </xf>
    <xf numFmtId="2" fontId="0" fillId="0" borderId="0" xfId="15" applyNumberFormat="1" applyFont="1" applyAlignment="1">
      <alignment horizontal="center" vertical="center"/>
      <protection/>
    </xf>
    <xf numFmtId="0" fontId="5" fillId="0" borderId="13" xfId="0" applyFont="1" applyBorder="1" applyAlignment="1">
      <alignment/>
    </xf>
    <xf numFmtId="0" fontId="13" fillId="35" borderId="25" xfId="15" applyFont="1" applyFill="1" applyBorder="1" applyAlignment="1">
      <alignment vertical="center"/>
      <protection/>
    </xf>
    <xf numFmtId="0" fontId="13" fillId="35" borderId="26" xfId="15" applyFont="1" applyFill="1" applyBorder="1" applyAlignment="1">
      <alignment vertical="center"/>
      <protection/>
    </xf>
    <xf numFmtId="3" fontId="101" fillId="0" borderId="0" xfId="15" applyNumberFormat="1" applyFont="1" applyFill="1" applyBorder="1" applyAlignment="1">
      <alignment vertical="center" wrapText="1"/>
      <protection/>
    </xf>
    <xf numFmtId="0" fontId="2" fillId="0" borderId="0" xfId="15" applyFont="1" applyFill="1" applyBorder="1" applyAlignment="1">
      <alignment horizontal="right" vertical="center"/>
      <protection/>
    </xf>
    <xf numFmtId="1" fontId="0" fillId="0" borderId="0" xfId="15" applyNumberFormat="1" applyFont="1" applyAlignment="1">
      <alignment horizontal="center" vertical="center"/>
      <protection/>
    </xf>
    <xf numFmtId="1" fontId="99" fillId="33" borderId="15" xfId="15" applyNumberFormat="1" applyFont="1" applyFill="1" applyBorder="1" applyAlignment="1">
      <alignment horizontal="center" vertical="center"/>
      <protection/>
    </xf>
    <xf numFmtId="0" fontId="100" fillId="0" borderId="0" xfId="15" applyFont="1" applyAlignment="1">
      <alignment vertical="center"/>
      <protection/>
    </xf>
    <xf numFmtId="165" fontId="100" fillId="0" borderId="0" xfId="67" applyNumberFormat="1" applyFont="1" applyAlignment="1">
      <alignment vertical="center"/>
    </xf>
    <xf numFmtId="0" fontId="0" fillId="0" borderId="24" xfId="15" applyFont="1" applyFill="1" applyBorder="1" applyAlignment="1">
      <alignment horizontal="left" vertical="center" indent="1"/>
      <protection/>
    </xf>
    <xf numFmtId="0" fontId="0" fillId="0" borderId="0" xfId="15" applyFont="1" applyFill="1" applyBorder="1" applyAlignment="1">
      <alignment vertical="center" wrapText="1"/>
      <protection/>
    </xf>
    <xf numFmtId="0" fontId="5" fillId="0" borderId="0" xfId="15" applyFont="1" applyFill="1" applyBorder="1" applyAlignment="1">
      <alignment horizontal="center" vertical="center"/>
      <protection/>
    </xf>
    <xf numFmtId="166" fontId="12" fillId="0" borderId="0" xfId="15" applyNumberFormat="1" applyFont="1" applyFill="1" applyBorder="1" applyAlignment="1">
      <alignment horizontal="center" vertical="center"/>
      <protection/>
    </xf>
    <xf numFmtId="0" fontId="0" fillId="0" borderId="0" xfId="15" applyFont="1" applyFill="1" applyAlignment="1">
      <alignment vertical="center"/>
      <protection/>
    </xf>
    <xf numFmtId="166" fontId="100" fillId="0" borderId="0" xfId="15" applyNumberFormat="1"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164" fontId="0" fillId="33" borderId="0" xfId="15" applyNumberFormat="1" applyFont="1" applyFill="1" applyBorder="1" applyAlignment="1">
      <alignment horizontal="center" vertical="center"/>
      <protection/>
    </xf>
    <xf numFmtId="2" fontId="0" fillId="33" borderId="0"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0" xfId="15" applyFont="1" applyAlignment="1" quotePrefix="1">
      <alignment vertical="center"/>
      <protection/>
    </xf>
    <xf numFmtId="164" fontId="0" fillId="33" borderId="19" xfId="15" applyNumberFormat="1" applyFont="1" applyFill="1" applyBorder="1" applyAlignment="1">
      <alignment horizontal="center" vertical="center"/>
      <protection/>
    </xf>
    <xf numFmtId="0" fontId="2" fillId="0" borderId="0" xfId="15" applyFont="1" applyFill="1" applyBorder="1" applyAlignment="1">
      <alignment vertical="center"/>
      <protection/>
    </xf>
    <xf numFmtId="0" fontId="15" fillId="0" borderId="0" xfId="15" applyFont="1" applyFill="1" applyBorder="1" applyAlignment="1">
      <alignment horizontal="left" vertical="center"/>
      <protection/>
    </xf>
    <xf numFmtId="0" fontId="15" fillId="0" borderId="0" xfId="15" applyFont="1" applyFill="1" applyBorder="1" applyAlignment="1">
      <alignment horizontal="center" vertical="center"/>
      <protection/>
    </xf>
    <xf numFmtId="0" fontId="2" fillId="0" borderId="0" xfId="15" applyFont="1" applyFill="1" applyBorder="1" applyAlignment="1">
      <alignment horizontal="center" vertical="center"/>
      <protection/>
    </xf>
    <xf numFmtId="0" fontId="12" fillId="0" borderId="0" xfId="15" applyFont="1" applyFill="1" applyBorder="1" applyAlignment="1">
      <alignment horizontal="left" vertical="center"/>
      <protection/>
    </xf>
    <xf numFmtId="0" fontId="12" fillId="0" borderId="0" xfId="15" applyFont="1" applyFill="1" applyBorder="1" applyAlignment="1">
      <alignment horizontal="center" vertical="center"/>
      <protection/>
    </xf>
    <xf numFmtId="0" fontId="99" fillId="0" borderId="0" xfId="15" applyFont="1" applyFill="1" applyAlignment="1">
      <alignment vertical="center"/>
      <protection/>
    </xf>
    <xf numFmtId="0" fontId="12" fillId="0" borderId="0" xfId="15" applyFont="1" applyFill="1" applyBorder="1" applyAlignment="1">
      <alignment horizontal="left" vertical="center" indent="1"/>
      <protection/>
    </xf>
    <xf numFmtId="0" fontId="7" fillId="0" borderId="0" xfId="15" applyFont="1" applyFill="1" applyAlignment="1">
      <alignment vertical="center"/>
      <protection/>
    </xf>
    <xf numFmtId="0" fontId="7" fillId="0" borderId="0" xfId="55" applyFont="1" applyAlignment="1" applyProtection="1">
      <alignment/>
      <protection/>
    </xf>
    <xf numFmtId="167" fontId="0" fillId="33" borderId="0" xfId="15" applyNumberFormat="1"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7" fillId="0" borderId="0" xfId="15" applyFont="1" applyFill="1" applyBorder="1" applyAlignment="1">
      <alignment horizontal="left" vertical="center"/>
      <protection/>
    </xf>
    <xf numFmtId="0" fontId="7" fillId="0" borderId="0" xfId="15" applyFont="1" applyBorder="1" applyAlignment="1">
      <alignment horizontal="left" vertical="center"/>
      <protection/>
    </xf>
    <xf numFmtId="0" fontId="7" fillId="33" borderId="0" xfId="15" applyFont="1" applyFill="1" applyBorder="1" applyAlignment="1">
      <alignment horizontal="left" vertical="center"/>
      <protection/>
    </xf>
    <xf numFmtId="0" fontId="23" fillId="0" borderId="0" xfId="0" applyFont="1" applyAlignment="1">
      <alignment/>
    </xf>
    <xf numFmtId="0" fontId="23" fillId="0" borderId="0" xfId="0" applyFont="1" applyAlignment="1">
      <alignment/>
    </xf>
    <xf numFmtId="0" fontId="13" fillId="0" borderId="0" xfId="15" applyFont="1" applyFill="1" applyBorder="1" applyAlignment="1">
      <alignment vertical="center"/>
      <protection/>
    </xf>
    <xf numFmtId="0" fontId="13" fillId="0" borderId="15" xfId="15" applyFont="1" applyFill="1" applyBorder="1" applyAlignment="1">
      <alignment vertical="center"/>
      <protection/>
    </xf>
    <xf numFmtId="0" fontId="13" fillId="0" borderId="28" xfId="15" applyFont="1" applyFill="1" applyBorder="1" applyAlignment="1">
      <alignment vertical="center"/>
      <protection/>
    </xf>
    <xf numFmtId="0" fontId="12" fillId="33" borderId="29" xfId="15" applyFont="1" applyFill="1" applyBorder="1" applyAlignment="1">
      <alignment horizontal="center" vertical="center"/>
      <protection/>
    </xf>
    <xf numFmtId="0" fontId="0" fillId="33" borderId="0" xfId="15" applyFont="1" applyFill="1" applyBorder="1" applyAlignment="1">
      <alignment horizontal="left" indent="3"/>
      <protection/>
    </xf>
    <xf numFmtId="0" fontId="0" fillId="33" borderId="13" xfId="15" applyFont="1" applyFill="1" applyBorder="1" applyAlignment="1">
      <alignment horizontal="left" vertical="center" indent="1"/>
      <protection/>
    </xf>
    <xf numFmtId="0" fontId="12" fillId="33" borderId="30" xfId="15" applyFont="1" applyFill="1" applyBorder="1" applyAlignment="1">
      <alignment horizontal="center" vertical="center"/>
      <protection/>
    </xf>
    <xf numFmtId="0" fontId="0" fillId="0" borderId="14" xfId="15" applyFont="1" applyBorder="1" applyAlignment="1">
      <alignment vertical="center"/>
      <protection/>
    </xf>
    <xf numFmtId="0" fontId="12" fillId="33" borderId="31" xfId="15" applyFont="1" applyFill="1" applyBorder="1" applyAlignment="1">
      <alignment horizontal="center" vertical="center"/>
      <protection/>
    </xf>
    <xf numFmtId="0" fontId="13" fillId="35" borderId="27" xfId="15" applyFont="1" applyFill="1" applyBorder="1" applyAlignment="1">
      <alignment vertical="center"/>
      <protection/>
    </xf>
    <xf numFmtId="166" fontId="102" fillId="0" borderId="0" xfId="15" applyNumberFormat="1" applyFont="1" applyFill="1" applyBorder="1" applyAlignment="1">
      <alignment horizontal="center" vertical="center"/>
      <protection/>
    </xf>
    <xf numFmtId="166" fontId="15" fillId="0" borderId="0" xfId="15" applyNumberFormat="1" applyFont="1" applyFill="1" applyBorder="1" applyAlignment="1">
      <alignment horizontal="center" vertical="center"/>
      <protection/>
    </xf>
    <xf numFmtId="0" fontId="15" fillId="0" borderId="0" xfId="15" applyFont="1" applyFill="1" applyBorder="1" applyAlignment="1">
      <alignment horizontal="left" vertical="center" indent="1"/>
      <protection/>
    </xf>
    <xf numFmtId="0" fontId="2" fillId="0" borderId="0" xfId="15" applyFont="1" applyFill="1" applyAlignment="1">
      <alignment vertical="center"/>
      <protection/>
    </xf>
    <xf numFmtId="0" fontId="100" fillId="0" borderId="0" xfId="15" applyFont="1" applyFill="1" applyBorder="1" applyAlignment="1">
      <alignment horizontal="right" vertical="center"/>
      <protection/>
    </xf>
    <xf numFmtId="0" fontId="100" fillId="0" borderId="0" xfId="15" applyFont="1" applyFill="1" applyAlignment="1">
      <alignment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164" fontId="103" fillId="0" borderId="0" xfId="15" applyNumberFormat="1" applyFont="1" applyFill="1" applyBorder="1" applyAlignment="1">
      <alignment horizontal="center" vertical="center"/>
      <protection/>
    </xf>
    <xf numFmtId="0" fontId="103" fillId="0" borderId="0" xfId="15"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3" fillId="35" borderId="24" xfId="15" applyFont="1" applyFill="1" applyBorder="1" applyAlignment="1">
      <alignment vertical="center"/>
      <protection/>
    </xf>
    <xf numFmtId="0" fontId="104" fillId="0" borderId="0" xfId="15" applyFont="1" applyFill="1" applyBorder="1" applyAlignment="1">
      <alignment horizontal="center" vertical="center"/>
      <protection/>
    </xf>
    <xf numFmtId="0" fontId="103" fillId="0" borderId="0" xfId="15" applyFont="1" applyFill="1" applyBorder="1" applyAlignment="1">
      <alignment horizontal="left" vertical="center" indent="1"/>
      <protection/>
    </xf>
    <xf numFmtId="0" fontId="103" fillId="0" borderId="0" xfId="15" applyFont="1" applyFill="1" applyBorder="1" applyAlignment="1">
      <alignment horizontal="left" vertical="center"/>
      <protection/>
    </xf>
    <xf numFmtId="0" fontId="103" fillId="0" borderId="0" xfId="15" applyFont="1" applyFill="1" applyBorder="1" applyAlignment="1">
      <alignment vertical="center"/>
      <protection/>
    </xf>
    <xf numFmtId="0" fontId="99" fillId="0" borderId="0" xfId="15" applyFont="1" applyFill="1" applyBorder="1" applyAlignment="1">
      <alignment horizontal="center" vertical="center"/>
      <protection/>
    </xf>
    <xf numFmtId="0" fontId="0" fillId="0" borderId="0" xfId="15" applyFont="1" applyFill="1" applyBorder="1" applyAlignment="1" quotePrefix="1">
      <alignment vertical="center"/>
      <protection/>
    </xf>
    <xf numFmtId="166" fontId="25" fillId="0" borderId="0" xfId="15" applyNumberFormat="1" applyFont="1" applyFill="1" applyBorder="1" applyAlignment="1">
      <alignment horizontal="center" vertical="center"/>
      <protection/>
    </xf>
    <xf numFmtId="0" fontId="104" fillId="0" borderId="0" xfId="15" applyFont="1" applyFill="1" applyBorder="1" applyAlignment="1">
      <alignment horizontal="left" indent="1"/>
      <protection/>
    </xf>
    <xf numFmtId="0" fontId="103" fillId="0" borderId="0" xfId="15" applyFont="1" applyFill="1" applyBorder="1" applyAlignment="1">
      <alignment vertical="center" wrapText="1"/>
      <protection/>
    </xf>
    <xf numFmtId="0" fontId="103" fillId="0" borderId="0" xfId="15" applyFont="1" applyFill="1" applyBorder="1" applyAlignment="1">
      <alignment horizontal="left" indent="3"/>
      <protection/>
    </xf>
    <xf numFmtId="0" fontId="20" fillId="0" borderId="0" xfId="0" applyFont="1" applyFill="1" applyBorder="1" applyAlignment="1">
      <alignment/>
    </xf>
    <xf numFmtId="0" fontId="104" fillId="0" borderId="0" xfId="15" applyFont="1" applyFill="1" applyBorder="1" applyAlignment="1">
      <alignment horizontal="left" vertical="center" indent="1"/>
      <protection/>
    </xf>
    <xf numFmtId="1" fontId="5" fillId="33" borderId="0" xfId="15" applyNumberFormat="1" applyFont="1" applyFill="1" applyBorder="1" applyAlignment="1">
      <alignment horizontal="center" vertical="center"/>
      <protection/>
    </xf>
    <xf numFmtId="1" fontId="5" fillId="33" borderId="19" xfId="15" applyNumberFormat="1" applyFont="1" applyFill="1" applyBorder="1" applyAlignment="1">
      <alignment horizontal="center" vertical="center"/>
      <protection/>
    </xf>
    <xf numFmtId="1" fontId="0" fillId="33" borderId="19" xfId="15" applyNumberFormat="1" applyFont="1" applyFill="1" applyBorder="1" applyAlignment="1">
      <alignment horizontal="center" vertical="center"/>
      <protection/>
    </xf>
    <xf numFmtId="1" fontId="0" fillId="0" borderId="0" xfId="15" applyNumberFormat="1" applyFont="1" applyAlignment="1">
      <alignment horizontal="center" vertical="center"/>
      <protection/>
    </xf>
    <xf numFmtId="0" fontId="104" fillId="0" borderId="0" xfId="15" applyFont="1" applyFill="1" applyBorder="1" applyAlignment="1">
      <alignment horizontal="center" vertical="center"/>
      <protection/>
    </xf>
    <xf numFmtId="0" fontId="13" fillId="35" borderId="24" xfId="15" applyFont="1" applyFill="1" applyBorder="1" applyAlignment="1">
      <alignment vertical="center"/>
      <protection/>
    </xf>
    <xf numFmtId="1" fontId="0" fillId="0" borderId="0" xfId="15" applyNumberFormat="1" applyFont="1" applyFill="1" applyBorder="1" applyAlignment="1">
      <alignment horizontal="center" vertical="center"/>
      <protection/>
    </xf>
    <xf numFmtId="1" fontId="0" fillId="0" borderId="19" xfId="15" applyNumberFormat="1" applyFont="1" applyFill="1" applyBorder="1" applyAlignment="1">
      <alignment horizontal="center" vertical="center"/>
      <protection/>
    </xf>
    <xf numFmtId="0" fontId="1" fillId="0" borderId="0" xfId="64" applyFont="1" applyFill="1" applyBorder="1" applyAlignment="1">
      <alignment wrapText="1"/>
      <protection/>
    </xf>
    <xf numFmtId="164" fontId="1" fillId="0" borderId="0" xfId="64" applyNumberFormat="1" applyFont="1" applyFill="1" applyBorder="1" applyAlignment="1">
      <alignment horizontal="right" wrapText="1"/>
      <protection/>
    </xf>
    <xf numFmtId="0" fontId="1" fillId="0" borderId="0" xfId="64" applyFont="1" applyFill="1" applyBorder="1" applyAlignment="1">
      <alignment horizontal="center"/>
      <protection/>
    </xf>
    <xf numFmtId="0" fontId="1" fillId="0" borderId="0" xfId="62" applyFont="1" applyFill="1" applyBorder="1" applyAlignment="1">
      <alignment horizontal="center"/>
      <protection/>
    </xf>
    <xf numFmtId="0" fontId="1" fillId="0" borderId="0" xfId="62" applyFont="1" applyFill="1" applyBorder="1" applyAlignment="1">
      <alignment wrapText="1"/>
      <protection/>
    </xf>
    <xf numFmtId="0" fontId="1" fillId="0" borderId="0" xfId="62" applyFont="1" applyFill="1" applyBorder="1" applyAlignment="1">
      <alignment horizontal="right" wrapText="1"/>
      <protection/>
    </xf>
    <xf numFmtId="0" fontId="1" fillId="0" borderId="0" xfId="64" applyFont="1" applyFill="1" applyBorder="1" applyAlignment="1">
      <alignment horizontal="right" wrapText="1"/>
      <protection/>
    </xf>
    <xf numFmtId="0" fontId="104" fillId="0" borderId="0" xfId="15" applyFont="1" applyFill="1" applyBorder="1" applyAlignment="1">
      <alignment vertical="center"/>
      <protection/>
    </xf>
    <xf numFmtId="0" fontId="105" fillId="0" borderId="0" xfId="0" applyFont="1" applyFill="1" applyBorder="1" applyAlignment="1">
      <alignment/>
    </xf>
    <xf numFmtId="0" fontId="0" fillId="0" borderId="0" xfId="15" applyFont="1" applyFill="1" applyAlignment="1" quotePrefix="1">
      <alignment vertical="center"/>
      <protection/>
    </xf>
    <xf numFmtId="1" fontId="103" fillId="0" borderId="0" xfId="15" applyNumberFormat="1" applyFont="1" applyFill="1" applyBorder="1" applyAlignment="1">
      <alignment horizontal="center" vertical="center"/>
      <protection/>
    </xf>
    <xf numFmtId="168" fontId="103" fillId="0" borderId="0" xfId="15" applyNumberFormat="1" applyFont="1" applyFill="1" applyBorder="1" applyAlignment="1">
      <alignment horizontal="center" vertical="center"/>
      <protection/>
    </xf>
    <xf numFmtId="2" fontId="5" fillId="33"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wrapText="1"/>
      <protection/>
    </xf>
    <xf numFmtId="0" fontId="26" fillId="0" borderId="0" xfId="64">
      <alignment/>
      <protection/>
    </xf>
    <xf numFmtId="2" fontId="0" fillId="33" borderId="19" xfId="15" applyNumberFormat="1" applyFont="1" applyFill="1" applyBorder="1" applyAlignment="1">
      <alignment horizontal="center" vertical="center"/>
      <protection/>
    </xf>
    <xf numFmtId="0" fontId="27" fillId="0" borderId="0" xfId="64" applyFont="1" applyFill="1" applyBorder="1" applyAlignment="1">
      <alignment wrapText="1"/>
      <protection/>
    </xf>
    <xf numFmtId="0" fontId="27" fillId="0" borderId="0" xfId="64" applyFont="1" applyFill="1" applyBorder="1" applyAlignment="1">
      <alignment horizontal="right" wrapText="1"/>
      <protection/>
    </xf>
    <xf numFmtId="0" fontId="27" fillId="0" borderId="0" xfId="64" applyFont="1" applyFill="1" applyBorder="1" applyAlignment="1">
      <alignment horizontal="center"/>
      <protection/>
    </xf>
    <xf numFmtId="0" fontId="26" fillId="0" borderId="0" xfId="64" applyFill="1" applyBorder="1">
      <alignment/>
      <protection/>
    </xf>
    <xf numFmtId="3" fontId="106" fillId="0" borderId="0" xfId="15" applyNumberFormat="1" applyFont="1" applyFill="1" applyBorder="1" applyAlignment="1">
      <alignment vertical="center" wrapText="1"/>
      <protection/>
    </xf>
    <xf numFmtId="0" fontId="107" fillId="0" borderId="0" xfId="15" applyFont="1" applyFill="1" applyBorder="1" applyAlignment="1">
      <alignment horizontal="center" vertical="center"/>
      <protection/>
    </xf>
    <xf numFmtId="0" fontId="12" fillId="33" borderId="19" xfId="15" applyFont="1" applyFill="1" applyBorder="1" applyAlignment="1">
      <alignment horizontal="center" vertical="center"/>
      <protection/>
    </xf>
    <xf numFmtId="0" fontId="5" fillId="33" borderId="16" xfId="15" applyFont="1" applyFill="1" applyBorder="1" applyAlignment="1">
      <alignment horizontal="left" indent="3"/>
      <protection/>
    </xf>
    <xf numFmtId="0" fontId="0" fillId="33" borderId="16" xfId="15" applyFont="1" applyFill="1" applyBorder="1" applyAlignment="1">
      <alignment horizontal="left" indent="5"/>
      <protection/>
    </xf>
    <xf numFmtId="2" fontId="5" fillId="33" borderId="19" xfId="15" applyNumberFormat="1" applyFont="1" applyFill="1" applyBorder="1" applyAlignment="1">
      <alignment horizontal="center" vertical="center"/>
      <protection/>
    </xf>
    <xf numFmtId="0" fontId="5" fillId="33" borderId="13" xfId="15" applyFont="1" applyFill="1" applyBorder="1" applyAlignment="1">
      <alignment horizontal="left" indent="1"/>
      <protection/>
    </xf>
    <xf numFmtId="0" fontId="0" fillId="33" borderId="14" xfId="15" applyFont="1" applyFill="1" applyBorder="1" applyAlignment="1">
      <alignment horizontal="center" vertical="center"/>
      <protection/>
    </xf>
    <xf numFmtId="0" fontId="5" fillId="33" borderId="14" xfId="15" applyFont="1" applyFill="1" applyBorder="1" applyAlignment="1">
      <alignment horizontal="center" vertical="center"/>
      <protection/>
    </xf>
    <xf numFmtId="0" fontId="5" fillId="33" borderId="20" xfId="15" applyFont="1" applyFill="1" applyBorder="1" applyAlignment="1">
      <alignment horizontal="center" vertical="center"/>
      <protection/>
    </xf>
    <xf numFmtId="0" fontId="0" fillId="33" borderId="19" xfId="15" applyFont="1" applyFill="1" applyBorder="1" applyAlignment="1">
      <alignment horizontal="center" vertical="center"/>
      <protection/>
    </xf>
    <xf numFmtId="2" fontId="0" fillId="0" borderId="0" xfId="15" applyNumberFormat="1" applyFont="1" applyFill="1" applyBorder="1" applyAlignment="1">
      <alignment horizontal="center" vertical="center"/>
      <protection/>
    </xf>
    <xf numFmtId="0" fontId="104" fillId="0" borderId="0" xfId="15" applyFont="1" applyFill="1" applyBorder="1" applyAlignment="1">
      <alignment vertical="center"/>
      <protection/>
    </xf>
    <xf numFmtId="0" fontId="104" fillId="0" borderId="0" xfId="15" applyFont="1" applyFill="1" applyBorder="1" applyAlignment="1">
      <alignment horizontal="center" vertical="center"/>
      <protection/>
    </xf>
    <xf numFmtId="0" fontId="104" fillId="0" borderId="0" xfId="15" applyFont="1" applyFill="1" applyBorder="1" applyAlignment="1">
      <alignment vertical="center"/>
      <protection/>
    </xf>
    <xf numFmtId="0" fontId="0" fillId="0" borderId="0" xfId="15" applyFont="1" applyFill="1" applyBorder="1" applyAlignment="1">
      <alignment horizontal="left" vertical="center" wrapText="1"/>
      <protection/>
    </xf>
    <xf numFmtId="0" fontId="13" fillId="35" borderId="27" xfId="15" applyFont="1" applyFill="1" applyBorder="1" applyAlignment="1">
      <alignment horizontal="center" vertical="center"/>
      <protection/>
    </xf>
    <xf numFmtId="0" fontId="13" fillId="35" borderId="24" xfId="15" applyFont="1" applyFill="1" applyBorder="1" applyAlignment="1">
      <alignment horizontal="center" vertical="center"/>
      <protection/>
    </xf>
    <xf numFmtId="0" fontId="13" fillId="35" borderId="32" xfId="15"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03" fillId="0" borderId="0" xfId="15" applyFont="1" applyFill="1" applyBorder="1" applyAlignment="1">
      <alignment horizontal="right" vertical="center" wrapText="1" indent="1"/>
      <protection/>
    </xf>
    <xf numFmtId="4" fontId="98" fillId="0" borderId="0" xfId="15" applyNumberFormat="1" applyFont="1" applyFill="1" applyBorder="1" applyAlignment="1">
      <alignment vertical="center" wrapText="1"/>
      <protection/>
    </xf>
    <xf numFmtId="0" fontId="103" fillId="0" borderId="0" xfId="15" applyFont="1" applyFill="1" applyBorder="1" applyAlignment="1">
      <alignment horizontal="right" vertical="center"/>
      <protection/>
    </xf>
    <xf numFmtId="0" fontId="103" fillId="0" borderId="0" xfId="15" applyFont="1" applyFill="1" applyBorder="1" applyAlignment="1">
      <alignment horizontal="right" vertical="center" indent="1"/>
      <protection/>
    </xf>
    <xf numFmtId="0" fontId="103" fillId="0" borderId="0" xfId="15" applyFont="1" applyFill="1" applyBorder="1" applyAlignment="1">
      <alignment horizontal="right" vertical="center" wrapText="1"/>
      <protection/>
    </xf>
    <xf numFmtId="164" fontId="0" fillId="0" borderId="0" xfId="15" applyNumberFormat="1" applyFont="1" applyFill="1" applyBorder="1" applyAlignment="1">
      <alignment horizontal="center" vertical="center"/>
      <protection/>
    </xf>
    <xf numFmtId="1" fontId="5" fillId="0" borderId="0" xfId="15" applyNumberFormat="1" applyFont="1" applyFill="1" applyBorder="1" applyAlignment="1">
      <alignment horizontal="center" vertical="center"/>
      <protection/>
    </xf>
    <xf numFmtId="1" fontId="5" fillId="0" borderId="19" xfId="15" applyNumberFormat="1" applyFont="1" applyFill="1" applyBorder="1" applyAlignment="1">
      <alignment horizontal="center" vertical="center"/>
      <protection/>
    </xf>
    <xf numFmtId="164" fontId="5"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protection/>
    </xf>
    <xf numFmtId="164" fontId="103" fillId="0" borderId="0" xfId="15" applyNumberFormat="1" applyFont="1" applyFill="1" applyBorder="1" applyAlignment="1">
      <alignment horizontal="right" vertical="center" wrapText="1" indent="1"/>
      <protection/>
    </xf>
    <xf numFmtId="164" fontId="103" fillId="0" borderId="0" xfId="15" applyNumberFormat="1" applyFont="1" applyFill="1" applyBorder="1" applyAlignment="1">
      <alignment horizontal="right" vertical="center"/>
      <protection/>
    </xf>
    <xf numFmtId="164" fontId="103" fillId="0" borderId="0" xfId="15" applyNumberFormat="1" applyFont="1" applyFill="1" applyBorder="1" applyAlignment="1">
      <alignment vertical="center"/>
      <protection/>
    </xf>
    <xf numFmtId="164" fontId="103" fillId="0" borderId="0" xfId="15" applyNumberFormat="1" applyFont="1" applyFill="1" applyBorder="1" applyAlignment="1">
      <alignment vertical="center" wrapText="1"/>
      <protection/>
    </xf>
    <xf numFmtId="0" fontId="27" fillId="0" borderId="0" xfId="62" applyFont="1" applyFill="1" applyBorder="1" applyAlignment="1">
      <alignment horizontal="right" wrapText="1"/>
      <protection/>
    </xf>
    <xf numFmtId="0" fontId="27" fillId="0" borderId="0" xfId="62" applyFont="1" applyFill="1" applyBorder="1" applyAlignment="1">
      <alignment horizontal="center"/>
      <protection/>
    </xf>
    <xf numFmtId="0" fontId="28" fillId="0" borderId="0" xfId="64" applyFont="1" applyFill="1" applyBorder="1" applyAlignment="1">
      <alignment wrapText="1"/>
      <protection/>
    </xf>
    <xf numFmtId="0" fontId="28" fillId="0" borderId="0" xfId="64" applyFont="1" applyFill="1" applyBorder="1" applyAlignment="1">
      <alignment horizontal="right" wrapText="1"/>
      <protection/>
    </xf>
    <xf numFmtId="0" fontId="28" fillId="0" borderId="0" xfId="64" applyFont="1" applyFill="1" applyBorder="1" applyAlignment="1">
      <alignment horizontal="center"/>
      <protection/>
    </xf>
    <xf numFmtId="0" fontId="29" fillId="0" borderId="0" xfId="64" applyFont="1" applyFill="1" applyBorder="1">
      <alignment/>
      <protection/>
    </xf>
    <xf numFmtId="0" fontId="24" fillId="0" borderId="0" xfId="0" applyFont="1" applyFill="1" applyBorder="1" applyAlignment="1">
      <alignment horizontal="center" vertical="center"/>
    </xf>
    <xf numFmtId="0" fontId="30" fillId="0" borderId="0" xfId="64" applyFont="1" applyFill="1" applyBorder="1" applyAlignment="1">
      <alignment wrapText="1"/>
      <protection/>
    </xf>
    <xf numFmtId="0" fontId="30" fillId="0" borderId="0" xfId="64" applyFont="1" applyFill="1" applyBorder="1" applyAlignment="1">
      <alignment horizontal="right" wrapText="1"/>
      <protection/>
    </xf>
    <xf numFmtId="0" fontId="30" fillId="0" borderId="0" xfId="64" applyFont="1" applyFill="1" applyBorder="1" applyAlignment="1">
      <alignment horizontal="center"/>
      <protection/>
    </xf>
    <xf numFmtId="0" fontId="26" fillId="0" borderId="0" xfId="64" applyFont="1" applyFill="1" applyBorder="1">
      <alignment/>
      <protection/>
    </xf>
    <xf numFmtId="164" fontId="0" fillId="0" borderId="0" xfId="15" applyNumberFormat="1" applyFont="1" applyFill="1" applyBorder="1" applyAlignment="1">
      <alignment horizontal="right" vertical="center"/>
      <protection/>
    </xf>
    <xf numFmtId="0" fontId="30" fillId="0" borderId="0" xfId="62" applyFont="1" applyFill="1" applyBorder="1" applyAlignment="1">
      <alignment horizontal="right" wrapText="1"/>
      <protection/>
    </xf>
    <xf numFmtId="0" fontId="26" fillId="0" borderId="0" xfId="62" applyFont="1" applyFill="1" applyBorder="1">
      <alignment/>
      <protection/>
    </xf>
    <xf numFmtId="0" fontId="30" fillId="0" borderId="0" xfId="64" applyFont="1" applyFill="1" applyBorder="1" applyAlignment="1">
      <alignment horizontal="left" wrapText="1"/>
      <protection/>
    </xf>
    <xf numFmtId="0" fontId="13" fillId="0" borderId="0" xfId="15" applyFont="1" applyFill="1" applyBorder="1" applyAlignment="1">
      <alignment horizontal="center" vertical="center"/>
      <protection/>
    </xf>
    <xf numFmtId="0" fontId="27" fillId="0" borderId="0" xfId="62" applyFont="1" applyFill="1" applyBorder="1" applyAlignment="1">
      <alignment wrapText="1"/>
      <protection/>
    </xf>
    <xf numFmtId="0" fontId="26" fillId="0" borderId="0" xfId="62" applyFill="1" applyBorder="1">
      <alignment/>
      <protection/>
    </xf>
    <xf numFmtId="0" fontId="0" fillId="0" borderId="0" xfId="15" applyFont="1" applyFill="1" applyBorder="1" applyAlignment="1">
      <alignment horizontal="left" vertical="center" indent="1"/>
      <protection/>
    </xf>
    <xf numFmtId="0" fontId="5" fillId="0" borderId="0" xfId="15" applyFont="1" applyFill="1" applyAlignment="1">
      <alignment vertical="center"/>
      <protection/>
    </xf>
    <xf numFmtId="0" fontId="108" fillId="0" borderId="0" xfId="15" applyFont="1" applyFill="1" applyBorder="1" applyAlignment="1">
      <alignment horizontal="center" vertical="center"/>
      <protection/>
    </xf>
    <xf numFmtId="0" fontId="109" fillId="0" borderId="0" xfId="15" applyFont="1" applyFill="1" applyBorder="1" applyAlignment="1">
      <alignment horizontal="center" vertical="center"/>
      <protection/>
    </xf>
    <xf numFmtId="0" fontId="109" fillId="0" borderId="0" xfId="15" applyFont="1" applyFill="1" applyBorder="1" applyAlignment="1">
      <alignment vertical="center"/>
      <protection/>
    </xf>
    <xf numFmtId="0" fontId="109" fillId="0" borderId="0" xfId="15" applyFont="1" applyFill="1" applyBorder="1" applyAlignment="1">
      <alignment horizontal="left" vertical="center" indent="1"/>
      <protection/>
    </xf>
    <xf numFmtId="0" fontId="109" fillId="0" borderId="0" xfId="15" applyFont="1" applyFill="1" applyBorder="1" applyAlignment="1">
      <alignment horizontal="left" vertical="center" wrapText="1" indent="1"/>
      <protection/>
    </xf>
    <xf numFmtId="169" fontId="109" fillId="0" borderId="0" xfId="15" applyNumberFormat="1" applyFont="1" applyFill="1" applyBorder="1" applyAlignment="1">
      <alignment horizontal="center" vertical="center"/>
      <protection/>
    </xf>
    <xf numFmtId="0" fontId="109" fillId="0" borderId="0" xfId="15" applyFont="1" applyFill="1" applyBorder="1" applyAlignment="1">
      <alignment horizontal="left" vertical="center" indent="2"/>
      <protection/>
    </xf>
    <xf numFmtId="0" fontId="2" fillId="0" borderId="0" xfId="15" applyFont="1" applyBorder="1" applyAlignment="1">
      <alignment vertical="center"/>
      <protection/>
    </xf>
    <xf numFmtId="0" fontId="1" fillId="0" borderId="0" xfId="64" applyFont="1" applyFill="1" applyBorder="1" applyAlignment="1">
      <alignment/>
      <protection/>
    </xf>
    <xf numFmtId="0" fontId="0" fillId="0" borderId="0" xfId="15" applyFont="1" applyFill="1" applyBorder="1" applyAlignment="1">
      <alignment horizontal="right" indent="3"/>
      <protection/>
    </xf>
    <xf numFmtId="0" fontId="0" fillId="0" borderId="17" xfId="15" applyFont="1" applyBorder="1" applyAlignment="1">
      <alignment vertical="center"/>
      <protection/>
    </xf>
    <xf numFmtId="0" fontId="12" fillId="33" borderId="33" xfId="15" applyFont="1" applyFill="1" applyBorder="1" applyAlignment="1">
      <alignment horizontal="center" vertical="center"/>
      <protection/>
    </xf>
    <xf numFmtId="0" fontId="99" fillId="33" borderId="34" xfId="15" applyFont="1" applyFill="1" applyBorder="1" applyAlignment="1">
      <alignment horizontal="center" vertical="center"/>
      <protection/>
    </xf>
    <xf numFmtId="0" fontId="0" fillId="0" borderId="29" xfId="15" applyFont="1" applyFill="1" applyBorder="1" applyAlignment="1">
      <alignment vertical="center" wrapText="1"/>
      <protection/>
    </xf>
    <xf numFmtId="0" fontId="31" fillId="0" borderId="0" xfId="62" applyFont="1" applyFill="1" applyBorder="1" applyAlignment="1">
      <alignment horizontal="center"/>
      <protection/>
    </xf>
    <xf numFmtId="0" fontId="0" fillId="0" borderId="35" xfId="15" applyFont="1" applyFill="1" applyBorder="1" applyAlignment="1">
      <alignment vertical="center" wrapText="1"/>
      <protection/>
    </xf>
    <xf numFmtId="0" fontId="12" fillId="33" borderId="36" xfId="15" applyFont="1" applyFill="1" applyBorder="1" applyAlignment="1">
      <alignment horizontal="center" vertical="center"/>
      <protection/>
    </xf>
    <xf numFmtId="1" fontId="0" fillId="0" borderId="0" xfId="15" applyNumberFormat="1" applyFont="1" applyFill="1" applyBorder="1" applyAlignment="1">
      <alignment vertical="center" wrapText="1"/>
      <protection/>
    </xf>
    <xf numFmtId="164" fontId="0" fillId="0" borderId="15" xfId="15" applyNumberFormat="1" applyFont="1" applyFill="1" applyBorder="1" applyAlignment="1">
      <alignment vertical="center" wrapText="1"/>
      <protection/>
    </xf>
    <xf numFmtId="0" fontId="104" fillId="0" borderId="0" xfId="15"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03" fillId="0" borderId="0" xfId="15" applyFont="1" applyFill="1" applyBorder="1" applyAlignment="1">
      <alignment horizontal="left" vertical="center" wrapText="1" indent="1"/>
      <protection/>
    </xf>
    <xf numFmtId="0" fontId="3" fillId="0" borderId="15" xfId="15" applyFont="1" applyFill="1" applyBorder="1" applyAlignment="1">
      <alignment horizontal="right" vertical="top"/>
      <protection/>
    </xf>
    <xf numFmtId="0" fontId="3" fillId="0" borderId="15" xfId="15" applyFont="1" applyFill="1" applyBorder="1" applyAlignment="1">
      <alignment horizontal="right" vertical="center"/>
      <protection/>
    </xf>
    <xf numFmtId="0" fontId="0" fillId="0" borderId="0" xfId="15" applyFont="1" applyFill="1" applyBorder="1" applyAlignment="1">
      <alignment horizontal="center" vertical="center"/>
      <protection/>
    </xf>
    <xf numFmtId="164" fontId="0" fillId="33" borderId="37" xfId="15" applyNumberFormat="1" applyFont="1" applyFill="1" applyBorder="1" applyAlignment="1">
      <alignment horizontal="center" vertical="center"/>
      <protection/>
    </xf>
    <xf numFmtId="164" fontId="0" fillId="0" borderId="15" xfId="15" applyNumberFormat="1" applyFont="1" applyFill="1" applyBorder="1" applyAlignment="1">
      <alignment horizontal="center" vertical="center"/>
      <protection/>
    </xf>
    <xf numFmtId="0" fontId="0" fillId="0" borderId="16" xfId="15" applyFont="1" applyFill="1" applyBorder="1" applyAlignment="1">
      <alignment horizontal="left" vertical="center" indent="1"/>
      <protection/>
    </xf>
    <xf numFmtId="2" fontId="0" fillId="0" borderId="15" xfId="15" applyNumberFormat="1" applyFont="1" applyFill="1" applyBorder="1" applyAlignment="1">
      <alignment horizontal="center" vertical="center"/>
      <protection/>
    </xf>
    <xf numFmtId="0" fontId="0" fillId="0" borderId="19" xfId="15" applyFont="1" applyFill="1" applyBorder="1" applyAlignment="1">
      <alignment horizontal="center" vertical="center"/>
      <protection/>
    </xf>
    <xf numFmtId="1" fontId="0" fillId="0" borderId="0" xfId="15" applyNumberFormat="1" applyFont="1" applyFill="1" applyAlignment="1">
      <alignment horizontal="center" vertical="center"/>
      <protection/>
    </xf>
    <xf numFmtId="1" fontId="99" fillId="0" borderId="15" xfId="15" applyNumberFormat="1" applyFont="1" applyFill="1" applyBorder="1" applyAlignment="1">
      <alignment horizontal="center" vertical="center"/>
      <protection/>
    </xf>
    <xf numFmtId="164" fontId="12" fillId="0" borderId="18" xfId="15" applyNumberFormat="1" applyFont="1" applyFill="1" applyBorder="1" applyAlignment="1">
      <alignment horizontal="center" vertical="center"/>
      <protection/>
    </xf>
    <xf numFmtId="1" fontId="110" fillId="0" borderId="15" xfId="15" applyNumberFormat="1" applyFont="1" applyFill="1" applyBorder="1" applyAlignment="1">
      <alignment horizontal="center" vertical="center"/>
      <protection/>
    </xf>
    <xf numFmtId="1" fontId="0" fillId="0" borderId="15" xfId="15" applyNumberFormat="1" applyFont="1" applyFill="1" applyBorder="1" applyAlignment="1">
      <alignment horizontal="center" vertical="center"/>
      <protection/>
    </xf>
    <xf numFmtId="0" fontId="99" fillId="0" borderId="12" xfId="15" applyFont="1" applyFill="1" applyBorder="1" applyAlignment="1">
      <alignment horizontal="center" vertical="center"/>
      <protection/>
    </xf>
    <xf numFmtId="0" fontId="12" fillId="0" borderId="18" xfId="15" applyFont="1" applyFill="1" applyBorder="1" applyAlignment="1">
      <alignment horizontal="center" vertical="center"/>
      <protection/>
    </xf>
    <xf numFmtId="0" fontId="19" fillId="0" borderId="16" xfId="15" applyFont="1" applyFill="1" applyBorder="1" applyAlignment="1">
      <alignment horizontal="left" vertical="center" indent="3"/>
      <protection/>
    </xf>
    <xf numFmtId="1" fontId="0" fillId="0" borderId="0" xfId="15" applyNumberFormat="1" applyFont="1" applyFill="1" applyAlignment="1">
      <alignment horizontal="center" vertical="center"/>
      <protection/>
    </xf>
    <xf numFmtId="0" fontId="99" fillId="0" borderId="15" xfId="15" applyFont="1" applyFill="1" applyBorder="1" applyAlignment="1">
      <alignment horizontal="center" vertical="center"/>
      <protection/>
    </xf>
    <xf numFmtId="164" fontId="5" fillId="0" borderId="19" xfId="15" applyNumberFormat="1" applyFont="1" applyFill="1" applyBorder="1" applyAlignment="1">
      <alignment horizontal="center" vertical="center"/>
      <protection/>
    </xf>
    <xf numFmtId="0" fontId="110" fillId="0" borderId="15" xfId="15" applyFont="1" applyFill="1" applyBorder="1" applyAlignment="1">
      <alignment horizontal="center" vertical="center"/>
      <protection/>
    </xf>
    <xf numFmtId="0" fontId="12" fillId="0" borderId="15" xfId="15" applyFont="1" applyFill="1" applyBorder="1" applyAlignment="1">
      <alignment horizontal="center" vertical="center"/>
      <protection/>
    </xf>
    <xf numFmtId="0" fontId="5" fillId="0" borderId="19" xfId="15" applyFont="1" applyFill="1" applyBorder="1" applyAlignment="1">
      <alignment horizontal="center" vertical="center"/>
      <protection/>
    </xf>
    <xf numFmtId="2" fontId="5" fillId="0" borderId="19" xfId="15" applyNumberFormat="1" applyFont="1" applyFill="1" applyBorder="1" applyAlignment="1">
      <alignment horizontal="center" vertical="center"/>
      <protection/>
    </xf>
    <xf numFmtId="167" fontId="5" fillId="0" borderId="19" xfId="15" applyNumberFormat="1" applyFont="1" applyFill="1" applyBorder="1" applyAlignment="1">
      <alignment horizontal="center" vertical="center"/>
      <protection/>
    </xf>
    <xf numFmtId="0" fontId="5" fillId="0" borderId="20" xfId="15" applyFont="1" applyFill="1" applyBorder="1" applyAlignment="1">
      <alignment horizontal="center" vertical="center"/>
      <protection/>
    </xf>
    <xf numFmtId="0" fontId="110" fillId="0" borderId="12" xfId="15" applyFont="1" applyFill="1" applyBorder="1" applyAlignment="1">
      <alignment horizontal="center" vertical="center"/>
      <protection/>
    </xf>
    <xf numFmtId="0" fontId="0" fillId="0" borderId="38" xfId="15" applyFont="1" applyFill="1" applyBorder="1" applyAlignment="1">
      <alignment horizontal="center" vertical="center"/>
      <protection/>
    </xf>
    <xf numFmtId="164" fontId="0" fillId="0" borderId="39" xfId="15" applyNumberFormat="1" applyFont="1" applyFill="1" applyBorder="1" applyAlignment="1">
      <alignment horizontal="center" vertical="center"/>
      <protection/>
    </xf>
    <xf numFmtId="164" fontId="5" fillId="0" borderId="15" xfId="15" applyNumberFormat="1" applyFont="1" applyFill="1" applyBorder="1" applyAlignment="1">
      <alignment horizontal="center" vertical="center"/>
      <protection/>
    </xf>
    <xf numFmtId="164" fontId="0" fillId="0" borderId="39" xfId="15" applyNumberFormat="1" applyFont="1" applyBorder="1" applyAlignment="1">
      <alignment horizontal="center" vertical="center"/>
      <protection/>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29" fillId="0" borderId="0" xfId="0" applyFont="1" applyFill="1" applyBorder="1" applyAlignment="1">
      <alignment horizontal="center" wrapText="1"/>
    </xf>
    <xf numFmtId="0" fontId="29" fillId="0" borderId="0" xfId="0" applyFont="1" applyFill="1" applyBorder="1" applyAlignment="1">
      <alignment horizontal="left" vertical="top" wrapText="1"/>
    </xf>
    <xf numFmtId="172" fontId="29" fillId="0" borderId="0" xfId="0" applyNumberFormat="1" applyFont="1" applyFill="1" applyBorder="1" applyAlignment="1">
      <alignment horizontal="right" vertical="top"/>
    </xf>
    <xf numFmtId="173" fontId="29" fillId="0" borderId="0" xfId="0" applyNumberFormat="1" applyFont="1" applyFill="1" applyBorder="1" applyAlignment="1">
      <alignment horizontal="right" vertical="top"/>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04" fillId="0" borderId="0" xfId="15" applyFont="1" applyFill="1" applyBorder="1" applyAlignment="1">
      <alignment horizontal="center" vertical="center"/>
      <protection/>
    </xf>
    <xf numFmtId="0" fontId="7" fillId="0" borderId="0" xfId="15" applyFont="1" applyFill="1" applyBorder="1" applyAlignment="1">
      <alignment horizontal="left" vertical="center" wrapText="1"/>
      <protection/>
    </xf>
    <xf numFmtId="0" fontId="7" fillId="0" borderId="0" xfId="15" applyFont="1" applyFill="1" applyBorder="1" applyAlignment="1">
      <alignment horizontal="center" vertical="center" wrapText="1"/>
      <protection/>
    </xf>
    <xf numFmtId="0" fontId="0" fillId="33" borderId="16" xfId="15" applyFont="1" applyFill="1" applyBorder="1" applyAlignment="1">
      <alignment horizontal="left" vertical="center" indent="3"/>
      <protection/>
    </xf>
    <xf numFmtId="0" fontId="104" fillId="0" borderId="0" xfId="15" applyFont="1" applyFill="1" applyBorder="1" applyAlignment="1">
      <alignment vertical="center"/>
      <protection/>
    </xf>
    <xf numFmtId="0" fontId="104" fillId="0" borderId="0" xfId="15" applyFont="1" applyFill="1" applyBorder="1" applyAlignment="1">
      <alignment vertical="center"/>
      <protection/>
    </xf>
    <xf numFmtId="0" fontId="0" fillId="0" borderId="0" xfId="0" applyFill="1" applyBorder="1" applyAlignment="1">
      <alignment horizontal="left" indent="5"/>
    </xf>
    <xf numFmtId="0" fontId="0" fillId="0" borderId="0" xfId="0" applyFill="1" applyBorder="1" applyAlignment="1">
      <alignment/>
    </xf>
    <xf numFmtId="0" fontId="111" fillId="0" borderId="0" xfId="0" applyFont="1" applyFill="1" applyBorder="1" applyAlignment="1">
      <alignment horizontal="left" indent="5"/>
    </xf>
    <xf numFmtId="166" fontId="0" fillId="0" borderId="0" xfId="15" applyNumberFormat="1" applyFont="1" applyFill="1" applyAlignment="1">
      <alignment horizontal="center" vertical="center"/>
      <protection/>
    </xf>
    <xf numFmtId="166" fontId="0" fillId="0" borderId="39" xfId="15" applyNumberFormat="1" applyFont="1" applyFill="1" applyBorder="1" applyAlignment="1">
      <alignment horizontal="center" vertical="center"/>
      <protection/>
    </xf>
    <xf numFmtId="0" fontId="13" fillId="0" borderId="14" xfId="15" applyFont="1" applyFill="1" applyBorder="1" applyAlignment="1">
      <alignment vertical="center"/>
      <protection/>
    </xf>
    <xf numFmtId="0" fontId="13" fillId="0" borderId="12" xfId="15" applyFont="1" applyFill="1" applyBorder="1" applyAlignment="1">
      <alignment vertical="center"/>
      <protection/>
    </xf>
    <xf numFmtId="0" fontId="12" fillId="0" borderId="14" xfId="15" applyFont="1" applyFill="1" applyBorder="1" applyAlignment="1">
      <alignment horizontal="center" vertical="center"/>
      <protection/>
    </xf>
    <xf numFmtId="166" fontId="0" fillId="0" borderId="0" xfId="15" applyNumberFormat="1" applyFont="1" applyFill="1" applyAlignment="1">
      <alignment horizontal="center" vertical="center"/>
      <protection/>
    </xf>
    <xf numFmtId="166" fontId="0" fillId="0" borderId="39" xfId="15" applyNumberFormat="1" applyFont="1" applyFill="1" applyBorder="1" applyAlignment="1">
      <alignment horizontal="center" vertical="center"/>
      <protection/>
    </xf>
    <xf numFmtId="166" fontId="5" fillId="0" borderId="0" xfId="15" applyNumberFormat="1" applyFont="1" applyFill="1" applyAlignment="1">
      <alignment horizontal="center" vertical="center"/>
      <protection/>
    </xf>
    <xf numFmtId="166" fontId="5" fillId="0" borderId="39" xfId="15" applyNumberFormat="1"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04" fillId="0" borderId="0" xfId="15" applyFont="1" applyFill="1" applyBorder="1" applyAlignment="1">
      <alignment vertical="center"/>
      <protection/>
    </xf>
    <xf numFmtId="0" fontId="5" fillId="0" borderId="0" xfId="15" applyFont="1" applyFill="1" applyBorder="1" applyAlignment="1">
      <alignment horizontal="left" indent="3"/>
      <protection/>
    </xf>
    <xf numFmtId="0" fontId="12" fillId="0" borderId="17" xfId="15" applyFont="1" applyFill="1" applyBorder="1" applyAlignment="1">
      <alignment horizontal="center" vertical="center"/>
      <protection/>
    </xf>
    <xf numFmtId="166" fontId="0" fillId="0" borderId="0" xfId="15" applyNumberFormat="1" applyFont="1" applyFill="1" applyBorder="1" applyAlignment="1">
      <alignment horizontal="center" vertical="center"/>
      <protection/>
    </xf>
    <xf numFmtId="0" fontId="1" fillId="0" borderId="0" xfId="62" applyFont="1" applyFill="1" applyBorder="1" applyAlignment="1">
      <alignment wrapText="1"/>
      <protection/>
    </xf>
    <xf numFmtId="0" fontId="1" fillId="0" borderId="0" xfId="62" applyFont="1" applyFill="1" applyBorder="1" applyAlignment="1">
      <alignment horizontal="right" wrapText="1"/>
      <protection/>
    </xf>
    <xf numFmtId="0" fontId="2" fillId="0" borderId="0" xfId="0" applyFont="1" applyFill="1" applyBorder="1" applyAlignment="1">
      <alignment horizontal="right" vertical="center"/>
    </xf>
    <xf numFmtId="171" fontId="2" fillId="0" borderId="0" xfId="0" applyNumberFormat="1" applyFont="1" applyFill="1" applyBorder="1" applyAlignment="1">
      <alignment/>
    </xf>
    <xf numFmtId="0" fontId="2" fillId="0" borderId="0" xfId="0" applyFont="1" applyFill="1" applyBorder="1" applyAlignment="1">
      <alignment horizontal="right"/>
    </xf>
    <xf numFmtId="171" fontId="34" fillId="0" borderId="0" xfId="0" applyNumberFormat="1" applyFont="1" applyFill="1" applyBorder="1" applyAlignment="1">
      <alignment/>
    </xf>
    <xf numFmtId="0" fontId="0" fillId="0" borderId="0" xfId="0" applyFill="1" applyBorder="1" applyAlignment="1">
      <alignment horizontal="center"/>
    </xf>
    <xf numFmtId="166" fontId="72" fillId="0" borderId="0" xfId="0" applyNumberFormat="1" applyFont="1" applyFill="1" applyBorder="1" applyAlignment="1">
      <alignment/>
    </xf>
    <xf numFmtId="0" fontId="104" fillId="0" borderId="0" xfId="15" applyFont="1" applyFill="1" applyBorder="1" applyAlignment="1">
      <alignment horizontal="center" vertical="center"/>
      <protection/>
    </xf>
    <xf numFmtId="0" fontId="0" fillId="0" borderId="0" xfId="61">
      <alignment/>
      <protection/>
    </xf>
    <xf numFmtId="0" fontId="0" fillId="0" borderId="0" xfId="16" applyFont="1" applyBorder="1">
      <alignment/>
      <protection/>
    </xf>
    <xf numFmtId="0" fontId="0" fillId="0" borderId="11" xfId="16" applyFont="1" applyBorder="1">
      <alignment/>
      <protection/>
    </xf>
    <xf numFmtId="0" fontId="5" fillId="0" borderId="0" xfId="16" applyFont="1" applyBorder="1" applyAlignment="1">
      <alignment horizontal="left" vertical="center"/>
      <protection/>
    </xf>
    <xf numFmtId="0" fontId="6" fillId="0" borderId="0" xfId="16" applyFont="1" applyBorder="1" applyAlignment="1" applyProtection="1">
      <alignment horizontal="left" vertical="center"/>
      <protection hidden="1"/>
    </xf>
    <xf numFmtId="0" fontId="6" fillId="0" borderId="0" xfId="56" applyFont="1" applyBorder="1" applyAlignment="1" applyProtection="1">
      <alignment horizontal="left" vertical="center"/>
      <protection hidden="1"/>
    </xf>
    <xf numFmtId="0" fontId="6" fillId="0" borderId="0" xfId="56" applyFont="1" applyBorder="1" applyAlignment="1" applyProtection="1">
      <alignment/>
      <protection/>
    </xf>
    <xf numFmtId="0" fontId="7" fillId="0" borderId="0" xfId="16" applyFont="1" applyBorder="1">
      <alignment/>
      <protection/>
    </xf>
    <xf numFmtId="0" fontId="7" fillId="0" borderId="0" xfId="16" applyFont="1" applyBorder="1" applyAlignment="1" applyProtection="1">
      <alignment horizontal="left" vertical="center"/>
      <protection hidden="1"/>
    </xf>
    <xf numFmtId="0" fontId="7" fillId="0" borderId="0" xfId="56" applyFont="1" applyBorder="1" applyAlignment="1" applyProtection="1">
      <alignment horizontal="left" vertical="center"/>
      <protection hidden="1"/>
    </xf>
    <xf numFmtId="0" fontId="7" fillId="0" borderId="0" xfId="56" applyFont="1" applyBorder="1" applyAlignment="1" applyProtection="1">
      <alignment/>
      <protection/>
    </xf>
    <xf numFmtId="0" fontId="7" fillId="0" borderId="0" xfId="56" applyFont="1" applyAlignment="1" applyProtection="1">
      <alignment/>
      <protection/>
    </xf>
    <xf numFmtId="0" fontId="0" fillId="0" borderId="0" xfId="61" applyAlignment="1">
      <alignment horizontal="center"/>
      <protection/>
    </xf>
    <xf numFmtId="0" fontId="0" fillId="0" borderId="0" xfId="16" applyFont="1" applyBorder="1" applyAlignment="1">
      <alignment horizontal="center"/>
      <protection/>
    </xf>
    <xf numFmtId="0" fontId="7" fillId="0" borderId="0" xfId="56" applyBorder="1" applyAlignment="1" applyProtection="1">
      <alignment/>
      <protection/>
    </xf>
    <xf numFmtId="0" fontId="7" fillId="0" borderId="0" xfId="56" applyBorder="1" applyAlignment="1" applyProtection="1">
      <alignment horizontal="left" vertical="center"/>
      <protection hidden="1"/>
    </xf>
    <xf numFmtId="0" fontId="7" fillId="0" borderId="0" xfId="55" applyFont="1" applyAlignment="1" applyProtection="1">
      <alignment horizontal="center"/>
      <protection/>
    </xf>
    <xf numFmtId="0" fontId="0" fillId="0" borderId="0" xfId="16" applyFont="1" applyFill="1" applyBorder="1" applyAlignment="1">
      <alignment horizontal="right" vertical="center"/>
      <protection/>
    </xf>
    <xf numFmtId="0" fontId="0" fillId="0" borderId="0" xfId="16" applyFont="1" applyBorder="1" applyAlignment="1">
      <alignment vertical="center"/>
      <protection/>
    </xf>
    <xf numFmtId="0" fontId="0" fillId="0" borderId="0" xfId="16" applyFont="1" applyAlignment="1">
      <alignment vertical="center"/>
      <protection/>
    </xf>
    <xf numFmtId="0" fontId="0" fillId="33" borderId="0" xfId="16" applyFont="1" applyFill="1" applyBorder="1" applyAlignment="1">
      <alignment vertical="center"/>
      <protection/>
    </xf>
    <xf numFmtId="0" fontId="11" fillId="0" borderId="0" xfId="16" applyFont="1" applyFill="1" applyBorder="1" applyAlignment="1">
      <alignment horizontal="right" vertical="center"/>
      <protection/>
    </xf>
    <xf numFmtId="0" fontId="5" fillId="0" borderId="0" xfId="16" applyFont="1" applyFill="1" applyBorder="1" applyAlignment="1">
      <alignment vertical="center"/>
      <protection/>
    </xf>
    <xf numFmtId="0" fontId="0" fillId="0" borderId="0" xfId="16" applyFont="1" applyFill="1" applyBorder="1" applyAlignment="1">
      <alignment vertical="center"/>
      <protection/>
    </xf>
    <xf numFmtId="0" fontId="3" fillId="0" borderId="12" xfId="16" applyFont="1" applyFill="1" applyBorder="1" applyAlignment="1">
      <alignment horizontal="right" vertical="center"/>
      <protection/>
    </xf>
    <xf numFmtId="0" fontId="5" fillId="0" borderId="13" xfId="16" applyFont="1" applyFill="1" applyBorder="1" applyAlignment="1">
      <alignment vertical="center"/>
      <protection/>
    </xf>
    <xf numFmtId="0" fontId="0" fillId="0" borderId="14" xfId="16" applyFont="1" applyFill="1" applyBorder="1" applyAlignment="1">
      <alignment vertical="center"/>
      <protection/>
    </xf>
    <xf numFmtId="0" fontId="5" fillId="0" borderId="0" xfId="16" applyFont="1" applyFill="1" applyBorder="1" applyAlignment="1">
      <alignment horizontal="right" vertical="center"/>
      <protection/>
    </xf>
    <xf numFmtId="0" fontId="5" fillId="0" borderId="12" xfId="16" applyFont="1" applyFill="1" applyBorder="1" applyAlignment="1">
      <alignment horizontal="right" vertical="center"/>
      <protection/>
    </xf>
    <xf numFmtId="0" fontId="3" fillId="0" borderId="15" xfId="16" applyFont="1" applyFill="1" applyBorder="1" applyAlignment="1">
      <alignment horizontal="right" vertical="center"/>
      <protection/>
    </xf>
    <xf numFmtId="0" fontId="5" fillId="0" borderId="0" xfId="16" applyFont="1" applyBorder="1" applyAlignment="1">
      <alignment vertical="center"/>
      <protection/>
    </xf>
    <xf numFmtId="0" fontId="7" fillId="0" borderId="0" xfId="16" applyFont="1" applyFill="1" applyBorder="1" applyAlignment="1">
      <alignment horizontal="right" vertical="center"/>
      <protection/>
    </xf>
    <xf numFmtId="0" fontId="7" fillId="0" borderId="0" xfId="16" applyFont="1" applyFill="1" applyBorder="1" applyAlignment="1">
      <alignment vertical="center"/>
      <protection/>
    </xf>
    <xf numFmtId="0" fontId="7" fillId="0" borderId="0" xfId="16" applyFont="1" applyBorder="1" applyAlignment="1">
      <alignment vertical="center"/>
      <protection/>
    </xf>
    <xf numFmtId="0" fontId="7" fillId="0" borderId="0" xfId="16" applyFont="1" applyAlignment="1">
      <alignment vertical="center"/>
      <protection/>
    </xf>
    <xf numFmtId="0" fontId="2" fillId="0" borderId="0" xfId="16" applyFont="1" applyFill="1" applyBorder="1" applyAlignment="1">
      <alignment horizontal="left" vertical="center"/>
      <protection/>
    </xf>
    <xf numFmtId="0" fontId="13" fillId="34" borderId="22" xfId="16" applyFont="1" applyFill="1" applyBorder="1" applyAlignment="1">
      <alignment horizontal="center" vertical="center"/>
      <protection/>
    </xf>
    <xf numFmtId="0" fontId="13" fillId="34" borderId="23" xfId="16" applyFont="1" applyFill="1" applyBorder="1" applyAlignment="1">
      <alignment horizontal="center" vertical="center"/>
      <protection/>
    </xf>
    <xf numFmtId="0" fontId="12" fillId="33" borderId="16" xfId="16" applyFont="1" applyFill="1" applyBorder="1" applyAlignment="1">
      <alignment horizontal="left" vertical="center"/>
      <protection/>
    </xf>
    <xf numFmtId="0" fontId="12" fillId="33" borderId="0" xfId="16" applyFont="1" applyFill="1" applyBorder="1" applyAlignment="1">
      <alignment horizontal="left" vertical="center"/>
      <protection/>
    </xf>
    <xf numFmtId="0" fontId="12" fillId="33" borderId="0" xfId="16" applyFont="1" applyFill="1" applyBorder="1" applyAlignment="1">
      <alignment horizontal="center" vertical="center"/>
      <protection/>
    </xf>
    <xf numFmtId="0" fontId="12" fillId="33" borderId="17" xfId="16" applyFont="1" applyFill="1" applyBorder="1" applyAlignment="1">
      <alignment horizontal="center" vertical="center"/>
      <protection/>
    </xf>
    <xf numFmtId="0" fontId="12" fillId="33" borderId="18" xfId="16" applyFont="1" applyFill="1" applyBorder="1" applyAlignment="1">
      <alignment horizontal="center" vertical="center"/>
      <protection/>
    </xf>
    <xf numFmtId="167" fontId="0" fillId="0" borderId="0" xfId="16" applyNumberFormat="1" applyFont="1" applyFill="1" applyAlignment="1">
      <alignment horizontal="center" vertical="center"/>
      <protection/>
    </xf>
    <xf numFmtId="167" fontId="0" fillId="0" borderId="0" xfId="16" applyNumberFormat="1" applyFont="1" applyFill="1" applyBorder="1" applyAlignment="1">
      <alignment horizontal="center" vertical="center"/>
      <protection/>
    </xf>
    <xf numFmtId="2" fontId="0" fillId="0" borderId="0" xfId="16" applyNumberFormat="1" applyFont="1" applyFill="1" applyBorder="1" applyAlignment="1">
      <alignment horizontal="center" vertical="center"/>
      <protection/>
    </xf>
    <xf numFmtId="164" fontId="0" fillId="0" borderId="0" xfId="16" applyNumberFormat="1" applyFont="1" applyFill="1" applyBorder="1" applyAlignment="1">
      <alignment horizontal="center" vertical="center"/>
      <protection/>
    </xf>
    <xf numFmtId="164" fontId="0" fillId="0" borderId="40" xfId="16" applyNumberFormat="1" applyFont="1" applyFill="1" applyBorder="1" applyAlignment="1">
      <alignment horizontal="center" vertical="center"/>
      <protection/>
    </xf>
    <xf numFmtId="164" fontId="0" fillId="0" borderId="19" xfId="16" applyNumberFormat="1" applyFont="1" applyFill="1" applyBorder="1" applyAlignment="1">
      <alignment horizontal="center" vertical="center"/>
      <protection/>
    </xf>
    <xf numFmtId="1" fontId="0" fillId="0" borderId="19" xfId="16" applyNumberFormat="1" applyFont="1" applyFill="1" applyBorder="1" applyAlignment="1">
      <alignment horizontal="center" vertical="center"/>
      <protection/>
    </xf>
    <xf numFmtId="0" fontId="12" fillId="33" borderId="13" xfId="16" applyFont="1" applyFill="1" applyBorder="1" applyAlignment="1">
      <alignment horizontal="left" vertical="center"/>
      <protection/>
    </xf>
    <xf numFmtId="0" fontId="12" fillId="33" borderId="14" xfId="16" applyFont="1" applyFill="1" applyBorder="1" applyAlignment="1">
      <alignment horizontal="center" vertical="center"/>
      <protection/>
    </xf>
    <xf numFmtId="0" fontId="12" fillId="33" borderId="20" xfId="16" applyFont="1" applyFill="1" applyBorder="1" applyAlignment="1">
      <alignment horizontal="center" vertical="center"/>
      <protection/>
    </xf>
    <xf numFmtId="0" fontId="99" fillId="33" borderId="12" xfId="16" applyFont="1" applyFill="1" applyBorder="1" applyAlignment="1">
      <alignment horizontal="center" vertical="center"/>
      <protection/>
    </xf>
    <xf numFmtId="3" fontId="98" fillId="0" borderId="0" xfId="16" applyNumberFormat="1" applyFont="1" applyFill="1" applyBorder="1" applyAlignment="1">
      <alignment vertical="center" wrapText="1"/>
      <protection/>
    </xf>
    <xf numFmtId="3" fontId="98" fillId="0" borderId="0" xfId="16" applyNumberFormat="1" applyFont="1" applyFill="1" applyBorder="1" applyAlignment="1">
      <alignment vertical="center"/>
      <protection/>
    </xf>
    <xf numFmtId="0" fontId="99" fillId="33" borderId="0" xfId="16" applyFont="1" applyFill="1" applyBorder="1" applyAlignment="1">
      <alignment horizontal="center" vertical="center"/>
      <protection/>
    </xf>
    <xf numFmtId="0" fontId="7" fillId="0" borderId="0" xfId="16" applyFont="1" applyBorder="1" applyAlignment="1">
      <alignment horizontal="left" vertical="center"/>
      <protection/>
    </xf>
    <xf numFmtId="0" fontId="33" fillId="0" borderId="0" xfId="61" applyFont="1" applyFill="1" applyBorder="1" applyAlignment="1">
      <alignment horizontal="center" vertical="center"/>
      <protection/>
    </xf>
    <xf numFmtId="0" fontId="112" fillId="0" borderId="0" xfId="61" applyFont="1" applyFill="1" applyBorder="1" applyAlignment="1">
      <alignment horizontal="center" vertical="center"/>
      <protection/>
    </xf>
    <xf numFmtId="0" fontId="113" fillId="0" borderId="0" xfId="16" applyFont="1" applyAlignment="1">
      <alignment vertical="center"/>
      <protection/>
    </xf>
    <xf numFmtId="0" fontId="2" fillId="0" borderId="0" xfId="16" applyFont="1" applyBorder="1" applyAlignment="1">
      <alignment horizontal="left" vertical="center"/>
      <protection/>
    </xf>
    <xf numFmtId="0" fontId="17" fillId="0" borderId="0" xfId="61" applyFont="1" applyFill="1" applyBorder="1" applyAlignment="1">
      <alignment horizontal="center" vertical="center"/>
      <protection/>
    </xf>
    <xf numFmtId="0" fontId="97" fillId="0" borderId="0" xfId="61" applyFont="1" applyFill="1" applyBorder="1" applyAlignment="1">
      <alignment horizontal="center" vertical="center"/>
      <protection/>
    </xf>
    <xf numFmtId="0" fontId="99" fillId="0" borderId="0" xfId="16" applyFont="1" applyAlignment="1">
      <alignment vertical="center"/>
      <protection/>
    </xf>
    <xf numFmtId="0" fontId="5" fillId="0" borderId="0" xfId="16" applyFont="1" applyAlignment="1">
      <alignment vertical="center"/>
      <protection/>
    </xf>
    <xf numFmtId="0" fontId="13" fillId="0" borderId="0" xfId="16" applyFont="1" applyFill="1" applyBorder="1" applyAlignment="1">
      <alignment horizontal="center" vertical="center"/>
      <protection/>
    </xf>
    <xf numFmtId="0" fontId="13" fillId="35" borderId="41" xfId="16" applyFont="1" applyFill="1" applyBorder="1" applyAlignment="1">
      <alignment vertical="center"/>
      <protection/>
    </xf>
    <xf numFmtId="0" fontId="13" fillId="35" borderId="24" xfId="16" applyFont="1" applyFill="1" applyBorder="1" applyAlignment="1">
      <alignment vertical="center"/>
      <protection/>
    </xf>
    <xf numFmtId="0" fontId="13" fillId="34" borderId="42" xfId="16" applyFont="1" applyFill="1" applyBorder="1" applyAlignment="1">
      <alignment horizontal="center" vertical="center"/>
      <protection/>
    </xf>
    <xf numFmtId="0" fontId="104" fillId="0" borderId="0" xfId="16" applyFont="1" applyFill="1" applyBorder="1" applyAlignment="1">
      <alignment horizontal="center" vertical="center"/>
      <protection/>
    </xf>
    <xf numFmtId="0" fontId="0" fillId="33" borderId="28" xfId="16" applyFont="1" applyFill="1" applyBorder="1" applyAlignment="1">
      <alignment horizontal="left" vertical="center" indent="1"/>
      <protection/>
    </xf>
    <xf numFmtId="1" fontId="0" fillId="0" borderId="0" xfId="16" applyNumberFormat="1" applyFont="1" applyFill="1" applyBorder="1" applyAlignment="1">
      <alignment horizontal="center" vertical="center" wrapText="1"/>
      <protection/>
    </xf>
    <xf numFmtId="0" fontId="0" fillId="0" borderId="29" xfId="16" applyFont="1" applyFill="1" applyBorder="1" applyAlignment="1">
      <alignment vertical="center" wrapText="1"/>
      <protection/>
    </xf>
    <xf numFmtId="0" fontId="0" fillId="0" borderId="43" xfId="16" applyFont="1" applyFill="1" applyBorder="1" applyAlignment="1">
      <alignment vertical="center" wrapText="1"/>
      <protection/>
    </xf>
    <xf numFmtId="0" fontId="103" fillId="0" borderId="0" xfId="16" applyFont="1" applyFill="1" applyBorder="1" applyAlignment="1">
      <alignment horizontal="left" vertical="center" indent="1"/>
      <protection/>
    </xf>
    <xf numFmtId="0" fontId="103" fillId="0" borderId="0" xfId="16" applyFont="1" applyFill="1" applyBorder="1" applyAlignment="1">
      <alignment horizontal="left" vertical="center"/>
      <protection/>
    </xf>
    <xf numFmtId="0" fontId="103" fillId="0" borderId="0" xfId="16" applyFont="1" applyFill="1" applyBorder="1" applyAlignment="1">
      <alignment horizontal="center" vertical="center"/>
      <protection/>
    </xf>
    <xf numFmtId="0" fontId="103" fillId="0" borderId="0" xfId="16" applyFont="1" applyFill="1" applyBorder="1" applyAlignment="1">
      <alignment vertical="center"/>
      <protection/>
    </xf>
    <xf numFmtId="0" fontId="0" fillId="0" borderId="0" xfId="16" applyFont="1" applyFill="1" applyBorder="1" applyAlignment="1">
      <alignment vertical="center" wrapText="1"/>
      <protection/>
    </xf>
    <xf numFmtId="164" fontId="103" fillId="0" borderId="0" xfId="16" applyNumberFormat="1" applyFont="1" applyFill="1" applyBorder="1" applyAlignment="1">
      <alignment horizontal="center" vertical="center"/>
      <protection/>
    </xf>
    <xf numFmtId="1" fontId="0" fillId="0" borderId="0" xfId="16" applyNumberFormat="1" applyFont="1" applyFill="1" applyBorder="1" applyAlignment="1">
      <alignment horizontal="center" vertical="center"/>
      <protection/>
    </xf>
    <xf numFmtId="0" fontId="12" fillId="33" borderId="44" xfId="16" applyFont="1" applyFill="1" applyBorder="1" applyAlignment="1">
      <alignment horizontal="left" vertical="center"/>
      <protection/>
    </xf>
    <xf numFmtId="0" fontId="12" fillId="33" borderId="45" xfId="16" applyFont="1" applyFill="1" applyBorder="1" applyAlignment="1">
      <alignment horizontal="center" vertical="center"/>
      <protection/>
    </xf>
    <xf numFmtId="0" fontId="12" fillId="33" borderId="46" xfId="16" applyFont="1" applyFill="1" applyBorder="1" applyAlignment="1">
      <alignment horizontal="center" vertical="center"/>
      <protection/>
    </xf>
    <xf numFmtId="0" fontId="12" fillId="0" borderId="0" xfId="16" applyFont="1" applyFill="1" applyBorder="1" applyAlignment="1">
      <alignment horizontal="left" vertical="center"/>
      <protection/>
    </xf>
    <xf numFmtId="0" fontId="12" fillId="0" borderId="0" xfId="16" applyFont="1" applyFill="1" applyBorder="1" applyAlignment="1">
      <alignment horizontal="center" vertical="center"/>
      <protection/>
    </xf>
    <xf numFmtId="0" fontId="99" fillId="0" borderId="0" xfId="16" applyFont="1" applyFill="1" applyBorder="1" applyAlignment="1">
      <alignment horizontal="center" vertical="center"/>
      <protection/>
    </xf>
    <xf numFmtId="0" fontId="31" fillId="0" borderId="0" xfId="63" applyFont="1" applyFill="1" applyBorder="1" applyAlignment="1">
      <alignment horizontal="center"/>
      <protection/>
    </xf>
    <xf numFmtId="0" fontId="27" fillId="0" borderId="0" xfId="63" applyFont="1" applyFill="1" applyBorder="1" applyAlignment="1">
      <alignment horizontal="center"/>
      <protection/>
    </xf>
    <xf numFmtId="0" fontId="0" fillId="0" borderId="0" xfId="16" applyFont="1" applyFill="1" applyAlignment="1">
      <alignment vertical="center"/>
      <protection/>
    </xf>
    <xf numFmtId="0" fontId="13" fillId="35" borderId="27" xfId="16" applyFont="1" applyFill="1" applyBorder="1" applyAlignment="1">
      <alignment vertical="center"/>
      <protection/>
    </xf>
    <xf numFmtId="0" fontId="104" fillId="0" borderId="0" xfId="16" applyFont="1" applyFill="1" applyBorder="1" applyAlignment="1">
      <alignment vertical="center"/>
      <protection/>
    </xf>
    <xf numFmtId="0" fontId="5" fillId="33" borderId="16" xfId="16" applyFont="1" applyFill="1" applyBorder="1" applyAlignment="1">
      <alignment horizontal="left" indent="1"/>
      <protection/>
    </xf>
    <xf numFmtId="1" fontId="5" fillId="33" borderId="0" xfId="16" applyNumberFormat="1" applyFont="1" applyFill="1" applyBorder="1" applyAlignment="1">
      <alignment horizontal="center" vertical="center"/>
      <protection/>
    </xf>
    <xf numFmtId="1" fontId="5" fillId="0" borderId="0" xfId="16" applyNumberFormat="1" applyFont="1" applyFill="1" applyBorder="1" applyAlignment="1">
      <alignment horizontal="center" vertical="center"/>
      <protection/>
    </xf>
    <xf numFmtId="164" fontId="5" fillId="0" borderId="15" xfId="16" applyNumberFormat="1" applyFont="1" applyFill="1" applyBorder="1" applyAlignment="1">
      <alignment horizontal="center" vertical="center"/>
      <protection/>
    </xf>
    <xf numFmtId="0" fontId="104" fillId="0" borderId="0" xfId="16" applyFont="1" applyFill="1" applyBorder="1" applyAlignment="1">
      <alignment horizontal="left" indent="1"/>
      <protection/>
    </xf>
    <xf numFmtId="0" fontId="103" fillId="0" borderId="0" xfId="16" applyFont="1" applyFill="1" applyBorder="1" applyAlignment="1">
      <alignment vertical="center" wrapText="1"/>
      <protection/>
    </xf>
    <xf numFmtId="164" fontId="103" fillId="0" borderId="0" xfId="16" applyNumberFormat="1" applyFont="1" applyFill="1" applyBorder="1" applyAlignment="1">
      <alignment horizontal="right" vertical="center"/>
      <protection/>
    </xf>
    <xf numFmtId="0" fontId="0" fillId="33" borderId="16" xfId="16" applyFont="1" applyFill="1" applyBorder="1" applyAlignment="1">
      <alignment horizontal="left" indent="3"/>
      <protection/>
    </xf>
    <xf numFmtId="1" fontId="0" fillId="33" borderId="0" xfId="16" applyNumberFormat="1" applyFont="1" applyFill="1" applyBorder="1" applyAlignment="1">
      <alignment horizontal="center" vertical="center"/>
      <protection/>
    </xf>
    <xf numFmtId="164" fontId="0" fillId="0" borderId="15" xfId="16" applyNumberFormat="1" applyFont="1" applyFill="1" applyBorder="1" applyAlignment="1">
      <alignment horizontal="center" vertical="center"/>
      <protection/>
    </xf>
    <xf numFmtId="0" fontId="103" fillId="0" borderId="0" xfId="16" applyFont="1" applyFill="1" applyBorder="1" applyAlignment="1">
      <alignment horizontal="left" indent="3"/>
      <protection/>
    </xf>
    <xf numFmtId="1" fontId="0" fillId="0" borderId="0" xfId="16" applyNumberFormat="1" applyFont="1" applyFill="1" applyBorder="1" applyAlignment="1">
      <alignment vertical="center" wrapText="1"/>
      <protection/>
    </xf>
    <xf numFmtId="164" fontId="0" fillId="0" borderId="15" xfId="16" applyNumberFormat="1" applyFont="1" applyFill="1" applyBorder="1" applyAlignment="1">
      <alignment vertical="center" wrapText="1"/>
      <protection/>
    </xf>
    <xf numFmtId="0" fontId="12" fillId="33" borderId="24" xfId="16" applyFont="1" applyFill="1" applyBorder="1" applyAlignment="1">
      <alignment horizontal="left" vertical="center"/>
      <protection/>
    </xf>
    <xf numFmtId="0" fontId="20" fillId="0" borderId="0" xfId="61" applyFont="1" applyFill="1" applyBorder="1">
      <alignment/>
      <protection/>
    </xf>
    <xf numFmtId="164" fontId="0" fillId="0" borderId="18" xfId="16" applyNumberFormat="1" applyFont="1" applyFill="1" applyBorder="1" applyAlignment="1">
      <alignment horizontal="center" vertical="center"/>
      <protection/>
    </xf>
    <xf numFmtId="164" fontId="0" fillId="0" borderId="0" xfId="16" applyNumberFormat="1" applyFont="1" applyFill="1" applyBorder="1" applyAlignment="1">
      <alignment horizontal="right" vertical="center"/>
      <protection/>
    </xf>
    <xf numFmtId="0" fontId="0" fillId="0" borderId="0" xfId="16" applyFont="1" applyFill="1" applyAlignment="1" quotePrefix="1">
      <alignment vertical="center"/>
      <protection/>
    </xf>
    <xf numFmtId="0" fontId="7" fillId="0" borderId="0" xfId="16" applyFont="1" applyFill="1" applyAlignment="1">
      <alignment vertical="center"/>
      <protection/>
    </xf>
    <xf numFmtId="1" fontId="0" fillId="33" borderId="19" xfId="16" applyNumberFormat="1" applyFont="1" applyFill="1" applyBorder="1" applyAlignment="1">
      <alignment horizontal="center" vertical="center"/>
      <protection/>
    </xf>
    <xf numFmtId="164" fontId="99" fillId="33" borderId="15" xfId="16" applyNumberFormat="1" applyFont="1" applyFill="1" applyBorder="1" applyAlignment="1">
      <alignment horizontal="center" vertical="center"/>
      <protection/>
    </xf>
    <xf numFmtId="0" fontId="99" fillId="0" borderId="0" xfId="16" applyFont="1" applyFill="1" applyAlignment="1">
      <alignment vertical="center"/>
      <protection/>
    </xf>
    <xf numFmtId="0" fontId="0" fillId="0" borderId="0" xfId="16" applyFont="1" applyFill="1" applyBorder="1" applyAlignment="1" quotePrefix="1">
      <alignment vertical="center"/>
      <protection/>
    </xf>
    <xf numFmtId="0" fontId="0" fillId="33" borderId="16" xfId="16" applyFont="1" applyFill="1" applyBorder="1" applyAlignment="1">
      <alignment horizontal="left" indent="1"/>
      <protection/>
    </xf>
    <xf numFmtId="0" fontId="0" fillId="33" borderId="0" xfId="16" applyFont="1" applyFill="1" applyBorder="1" applyAlignment="1">
      <alignment horizontal="center" vertical="center"/>
      <protection/>
    </xf>
    <xf numFmtId="1" fontId="99" fillId="33" borderId="15" xfId="16" applyNumberFormat="1" applyFont="1" applyFill="1" applyBorder="1" applyAlignment="1">
      <alignment horizontal="center" vertical="center"/>
      <protection/>
    </xf>
    <xf numFmtId="0" fontId="12" fillId="0" borderId="0" xfId="16" applyFont="1" applyFill="1" applyBorder="1" applyAlignment="1">
      <alignment horizontal="left" vertical="center" indent="1"/>
      <protection/>
    </xf>
    <xf numFmtId="166" fontId="12" fillId="0" borderId="0" xfId="16" applyNumberFormat="1" applyFont="1" applyFill="1" applyBorder="1" applyAlignment="1">
      <alignment horizontal="center" vertical="center"/>
      <protection/>
    </xf>
    <xf numFmtId="0" fontId="5" fillId="33" borderId="0" xfId="16" applyFont="1" applyFill="1" applyBorder="1" applyAlignment="1">
      <alignment horizontal="center" vertical="center"/>
      <protection/>
    </xf>
    <xf numFmtId="1" fontId="0" fillId="0" borderId="0" xfId="16" applyNumberFormat="1" applyFont="1" applyAlignment="1">
      <alignment horizontal="center" vertical="center"/>
      <protection/>
    </xf>
    <xf numFmtId="0" fontId="18" fillId="0" borderId="0" xfId="61" applyFont="1" applyFill="1" applyBorder="1" applyAlignment="1">
      <alignment horizontal="center" vertical="center" wrapText="1"/>
      <protection/>
    </xf>
    <xf numFmtId="0" fontId="14" fillId="0" borderId="0" xfId="16" applyFont="1" applyBorder="1" applyAlignment="1">
      <alignment horizontal="left" vertical="center"/>
      <protection/>
    </xf>
    <xf numFmtId="1" fontId="5" fillId="33" borderId="19" xfId="16" applyNumberFormat="1" applyFont="1" applyFill="1" applyBorder="1" applyAlignment="1">
      <alignment horizontal="center" vertical="center"/>
      <protection/>
    </xf>
    <xf numFmtId="1" fontId="110" fillId="33" borderId="15" xfId="16" applyNumberFormat="1" applyFont="1" applyFill="1" applyBorder="1" applyAlignment="1">
      <alignment horizontal="center" vertical="center"/>
      <protection/>
    </xf>
    <xf numFmtId="0" fontId="0" fillId="0" borderId="0" xfId="16" applyFont="1" applyAlignment="1" quotePrefix="1">
      <alignment vertical="center"/>
      <protection/>
    </xf>
    <xf numFmtId="0" fontId="0" fillId="0" borderId="0" xfId="16" applyFont="1" applyFill="1" applyAlignment="1">
      <alignment horizontal="right" vertical="center"/>
      <protection/>
    </xf>
    <xf numFmtId="1" fontId="99" fillId="0" borderId="15" xfId="16" applyNumberFormat="1" applyFont="1" applyFill="1" applyBorder="1" applyAlignment="1">
      <alignment horizontal="center" vertical="center"/>
      <protection/>
    </xf>
    <xf numFmtId="0" fontId="105" fillId="0" borderId="0" xfId="61" applyFont="1" applyFill="1" applyBorder="1">
      <alignment/>
      <protection/>
    </xf>
    <xf numFmtId="0" fontId="12" fillId="33" borderId="29" xfId="16" applyFont="1" applyFill="1" applyBorder="1" applyAlignment="1">
      <alignment horizontal="center" vertical="center"/>
      <protection/>
    </xf>
    <xf numFmtId="0" fontId="13" fillId="0" borderId="28" xfId="16" applyFont="1" applyFill="1" applyBorder="1" applyAlignment="1">
      <alignment vertical="center"/>
      <protection/>
    </xf>
    <xf numFmtId="0" fontId="13" fillId="0" borderId="0" xfId="16" applyFont="1" applyFill="1" applyBorder="1" applyAlignment="1">
      <alignment vertical="center"/>
      <protection/>
    </xf>
    <xf numFmtId="0" fontId="13" fillId="0" borderId="15" xfId="16" applyFont="1" applyFill="1" applyBorder="1" applyAlignment="1">
      <alignment vertical="center"/>
      <protection/>
    </xf>
    <xf numFmtId="166" fontId="5" fillId="0" borderId="0" xfId="16" applyNumberFormat="1" applyFont="1" applyFill="1" applyAlignment="1">
      <alignment horizontal="center" vertical="center"/>
      <protection/>
    </xf>
    <xf numFmtId="166" fontId="5" fillId="0" borderId="39" xfId="16" applyNumberFormat="1" applyFont="1" applyFill="1" applyBorder="1" applyAlignment="1">
      <alignment horizontal="center" vertical="center"/>
      <protection/>
    </xf>
    <xf numFmtId="0" fontId="0" fillId="0" borderId="0" xfId="16" applyFont="1" applyFill="1" applyBorder="1" applyAlignment="1">
      <alignment horizontal="left" vertical="center" indent="1"/>
      <protection/>
    </xf>
    <xf numFmtId="0" fontId="5" fillId="0" borderId="0" xfId="16" applyFont="1" applyFill="1" applyBorder="1" applyAlignment="1">
      <alignment horizontal="center" vertical="center"/>
      <protection/>
    </xf>
    <xf numFmtId="1" fontId="103" fillId="0" borderId="0" xfId="16" applyNumberFormat="1" applyFont="1" applyFill="1" applyBorder="1" applyAlignment="1">
      <alignment horizontal="center" vertical="center"/>
      <protection/>
    </xf>
    <xf numFmtId="0" fontId="0" fillId="33" borderId="16" xfId="16" applyFont="1" applyFill="1" applyBorder="1" applyAlignment="1">
      <alignment horizontal="left" vertical="center" indent="3"/>
      <protection/>
    </xf>
    <xf numFmtId="166" fontId="0" fillId="0" borderId="0" xfId="16" applyNumberFormat="1" applyFont="1" applyFill="1" applyAlignment="1">
      <alignment horizontal="center" vertical="center"/>
      <protection/>
    </xf>
    <xf numFmtId="166" fontId="0" fillId="0" borderId="39" xfId="16" applyNumberFormat="1" applyFont="1" applyFill="1" applyBorder="1" applyAlignment="1">
      <alignment horizontal="center" vertical="center"/>
      <protection/>
    </xf>
    <xf numFmtId="0" fontId="0" fillId="0" borderId="16" xfId="16" applyFont="1" applyFill="1" applyBorder="1" applyAlignment="1">
      <alignment horizontal="left" vertical="center" indent="3"/>
      <protection/>
    </xf>
    <xf numFmtId="0" fontId="0" fillId="0" borderId="0" xfId="16" applyFont="1" applyFill="1" applyBorder="1" applyAlignment="1">
      <alignment horizontal="left" vertical="center"/>
      <protection/>
    </xf>
    <xf numFmtId="0" fontId="13" fillId="0" borderId="14" xfId="16" applyFont="1" applyFill="1" applyBorder="1" applyAlignment="1">
      <alignment vertical="center"/>
      <protection/>
    </xf>
    <xf numFmtId="0" fontId="13" fillId="0" borderId="12" xfId="16" applyFont="1" applyFill="1" applyBorder="1" applyAlignment="1">
      <alignment vertical="center"/>
      <protection/>
    </xf>
    <xf numFmtId="0" fontId="0" fillId="0" borderId="24" xfId="16" applyFont="1" applyFill="1" applyBorder="1" applyAlignment="1">
      <alignment horizontal="left" vertical="center" indent="1"/>
      <protection/>
    </xf>
    <xf numFmtId="166" fontId="98" fillId="0" borderId="0" xfId="16" applyNumberFormat="1" applyFont="1" applyFill="1" applyBorder="1" applyAlignment="1">
      <alignment vertical="center" wrapText="1"/>
      <protection/>
    </xf>
    <xf numFmtId="0" fontId="32" fillId="0" borderId="0" xfId="61" applyFont="1" applyFill="1" applyBorder="1" applyAlignment="1">
      <alignment horizontal="center" vertical="center"/>
      <protection/>
    </xf>
    <xf numFmtId="0" fontId="29" fillId="0" borderId="0" xfId="61" applyFont="1" applyFill="1" applyBorder="1" applyAlignment="1">
      <alignment horizontal="center" wrapText="1"/>
      <protection/>
    </xf>
    <xf numFmtId="0" fontId="29" fillId="0" borderId="0" xfId="61" applyFont="1" applyFill="1" applyBorder="1" applyAlignment="1">
      <alignment horizontal="left" vertical="top" wrapText="1"/>
      <protection/>
    </xf>
    <xf numFmtId="172" fontId="29" fillId="0" borderId="0" xfId="61" applyNumberFormat="1" applyFont="1" applyFill="1" applyBorder="1" applyAlignment="1">
      <alignment horizontal="right" vertical="top"/>
      <protection/>
    </xf>
    <xf numFmtId="173" fontId="29" fillId="0" borderId="0" xfId="61" applyNumberFormat="1" applyFont="1" applyFill="1" applyBorder="1" applyAlignment="1">
      <alignment horizontal="right" vertical="top"/>
      <protection/>
    </xf>
    <xf numFmtId="0" fontId="32" fillId="0" borderId="0" xfId="61" applyFont="1" applyFill="1" applyBorder="1" applyAlignment="1">
      <alignment vertical="center"/>
      <protection/>
    </xf>
    <xf numFmtId="0" fontId="0" fillId="0" borderId="0" xfId="61" applyFill="1" applyBorder="1">
      <alignment/>
      <protection/>
    </xf>
    <xf numFmtId="0" fontId="5" fillId="0" borderId="0" xfId="16" applyFont="1" applyFill="1" applyAlignment="1">
      <alignment vertical="center"/>
      <protection/>
    </xf>
    <xf numFmtId="0" fontId="7" fillId="0" borderId="0" xfId="16" applyFont="1" applyFill="1" applyBorder="1" applyAlignment="1">
      <alignment horizontal="center" vertical="center" wrapText="1"/>
      <protection/>
    </xf>
    <xf numFmtId="164" fontId="0" fillId="33" borderId="0" xfId="16" applyNumberFormat="1" applyFont="1" applyFill="1" applyBorder="1" applyAlignment="1">
      <alignment horizontal="center" vertical="center"/>
      <protection/>
    </xf>
    <xf numFmtId="164" fontId="0" fillId="0" borderId="39" xfId="16" applyNumberFormat="1" applyFont="1" applyBorder="1" applyAlignment="1">
      <alignment horizontal="center" vertical="center"/>
      <protection/>
    </xf>
    <xf numFmtId="166" fontId="72" fillId="0" borderId="0" xfId="61" applyNumberFormat="1" applyFont="1" applyFill="1" applyBorder="1">
      <alignment/>
      <protection/>
    </xf>
    <xf numFmtId="0" fontId="7" fillId="0" borderId="0" xfId="16" applyFont="1" applyFill="1" applyBorder="1" applyAlignment="1">
      <alignment horizontal="left" vertical="center" wrapText="1"/>
      <protection/>
    </xf>
    <xf numFmtId="164" fontId="103" fillId="0" borderId="0" xfId="16" applyNumberFormat="1" applyFont="1" applyFill="1" applyBorder="1" applyAlignment="1">
      <alignment vertical="center"/>
      <protection/>
    </xf>
    <xf numFmtId="0" fontId="2" fillId="0" borderId="0" xfId="16" applyFont="1" applyFill="1" applyAlignment="1">
      <alignment vertical="center"/>
      <protection/>
    </xf>
    <xf numFmtId="0" fontId="100" fillId="0" borderId="0" xfId="16" applyFont="1" applyAlignment="1">
      <alignment vertical="center"/>
      <protection/>
    </xf>
    <xf numFmtId="0" fontId="3" fillId="0" borderId="15" xfId="16" applyFont="1" applyFill="1" applyBorder="1" applyAlignment="1">
      <alignment horizontal="right" vertical="center"/>
      <protection/>
    </xf>
    <xf numFmtId="0" fontId="100" fillId="0" borderId="0" xfId="16" applyFont="1" applyFill="1" applyBorder="1" applyAlignment="1">
      <alignment vertical="center"/>
      <protection/>
    </xf>
    <xf numFmtId="0" fontId="100" fillId="0" borderId="0" xfId="16" applyFont="1" applyFill="1" applyAlignment="1">
      <alignment vertical="center"/>
      <protection/>
    </xf>
    <xf numFmtId="0" fontId="13" fillId="35" borderId="25" xfId="16" applyFont="1" applyFill="1" applyBorder="1" applyAlignment="1">
      <alignment vertical="center"/>
      <protection/>
    </xf>
    <xf numFmtId="0" fontId="13" fillId="35" borderId="26" xfId="16" applyFont="1" applyFill="1" applyBorder="1" applyAlignment="1">
      <alignment vertical="center"/>
      <protection/>
    </xf>
    <xf numFmtId="164" fontId="0" fillId="33" borderId="19" xfId="16" applyNumberFormat="1" applyFont="1" applyFill="1" applyBorder="1" applyAlignment="1">
      <alignment horizontal="center" vertical="center"/>
      <protection/>
    </xf>
    <xf numFmtId="164" fontId="0" fillId="33" borderId="37" xfId="16" applyNumberFormat="1" applyFont="1" applyFill="1" applyBorder="1" applyAlignment="1">
      <alignment horizontal="center" vertical="center"/>
      <protection/>
    </xf>
    <xf numFmtId="0" fontId="0" fillId="0" borderId="0" xfId="16" applyFont="1" applyFill="1" applyBorder="1" applyAlignment="1">
      <alignment horizontal="center" vertical="center"/>
      <protection/>
    </xf>
    <xf numFmtId="168" fontId="12" fillId="33" borderId="14" xfId="16" applyNumberFormat="1" applyFont="1" applyFill="1" applyBorder="1" applyAlignment="1">
      <alignment horizontal="center" vertical="center"/>
      <protection/>
    </xf>
    <xf numFmtId="168" fontId="12" fillId="33" borderId="20" xfId="16" applyNumberFormat="1" applyFont="1" applyFill="1" applyBorder="1" applyAlignment="1">
      <alignment horizontal="center" vertical="center"/>
      <protection/>
    </xf>
    <xf numFmtId="168" fontId="99" fillId="33" borderId="12" xfId="16" applyNumberFormat="1" applyFont="1" applyFill="1" applyBorder="1" applyAlignment="1">
      <alignment horizontal="center" vertical="center"/>
      <protection/>
    </xf>
    <xf numFmtId="168" fontId="103" fillId="0" borderId="0" xfId="16" applyNumberFormat="1" applyFont="1" applyFill="1" applyBorder="1" applyAlignment="1">
      <alignment horizontal="center" vertical="center"/>
      <protection/>
    </xf>
    <xf numFmtId="0" fontId="2" fillId="0" borderId="0" xfId="16" applyFont="1" applyFill="1" applyBorder="1" applyAlignment="1">
      <alignment horizontal="right" vertical="center"/>
      <protection/>
    </xf>
    <xf numFmtId="0" fontId="15" fillId="0" borderId="0" xfId="16" applyFont="1" applyFill="1" applyBorder="1" applyAlignment="1">
      <alignment horizontal="left" vertical="center"/>
      <protection/>
    </xf>
    <xf numFmtId="0" fontId="15" fillId="0" borderId="0" xfId="16" applyFont="1" applyFill="1" applyBorder="1" applyAlignment="1">
      <alignment horizontal="center" vertical="center"/>
      <protection/>
    </xf>
    <xf numFmtId="0" fontId="2" fillId="0" borderId="0" xfId="16" applyFont="1" applyFill="1" applyBorder="1" applyAlignment="1">
      <alignment horizontal="center" vertical="center"/>
      <protection/>
    </xf>
    <xf numFmtId="3" fontId="101" fillId="0" borderId="0" xfId="16" applyNumberFormat="1" applyFont="1" applyFill="1" applyBorder="1" applyAlignment="1">
      <alignment vertical="center" wrapText="1"/>
      <protection/>
    </xf>
    <xf numFmtId="0" fontId="2" fillId="0" borderId="0" xfId="16" applyFont="1" applyFill="1" applyBorder="1" applyAlignment="1">
      <alignment vertical="center"/>
      <protection/>
    </xf>
    <xf numFmtId="169" fontId="0" fillId="33" borderId="40" xfId="16" applyNumberFormat="1" applyFont="1" applyFill="1" applyBorder="1" applyAlignment="1">
      <alignment horizontal="center" vertical="center"/>
      <protection/>
    </xf>
    <xf numFmtId="169" fontId="0" fillId="33" borderId="19" xfId="16" applyNumberFormat="1" applyFont="1" applyFill="1" applyBorder="1" applyAlignment="1">
      <alignment horizontal="center" vertical="center"/>
      <protection/>
    </xf>
    <xf numFmtId="1" fontId="99" fillId="33" borderId="47" xfId="16" applyNumberFormat="1" applyFont="1" applyFill="1" applyBorder="1" applyAlignment="1">
      <alignment horizontal="center" vertical="center"/>
      <protection/>
    </xf>
    <xf numFmtId="169" fontId="103" fillId="0" borderId="0" xfId="16" applyNumberFormat="1" applyFont="1" applyFill="1" applyBorder="1" applyAlignment="1">
      <alignment horizontal="center" vertical="center"/>
      <protection/>
    </xf>
    <xf numFmtId="168" fontId="12" fillId="33" borderId="0" xfId="16" applyNumberFormat="1" applyFont="1" applyFill="1" applyBorder="1" applyAlignment="1">
      <alignment horizontal="center" vertical="center"/>
      <protection/>
    </xf>
    <xf numFmtId="168" fontId="99" fillId="33" borderId="0" xfId="16" applyNumberFormat="1" applyFont="1" applyFill="1" applyBorder="1" applyAlignment="1">
      <alignment horizontal="center" vertical="center"/>
      <protection/>
    </xf>
    <xf numFmtId="0" fontId="3" fillId="0" borderId="15" xfId="16" applyFont="1" applyFill="1" applyBorder="1" applyAlignment="1">
      <alignment horizontal="right" vertical="top"/>
      <protection/>
    </xf>
    <xf numFmtId="0" fontId="5" fillId="0" borderId="16" xfId="16" applyFont="1" applyFill="1" applyBorder="1" applyAlignment="1">
      <alignment vertical="top"/>
      <protection/>
    </xf>
    <xf numFmtId="0" fontId="5" fillId="0" borderId="0" xfId="16" applyFont="1" applyFill="1" applyAlignment="1">
      <alignment vertical="top"/>
      <protection/>
    </xf>
    <xf numFmtId="0" fontId="1" fillId="0" borderId="0" xfId="63" applyFont="1" applyFill="1" applyBorder="1" applyAlignment="1">
      <alignment wrapText="1"/>
      <protection/>
    </xf>
    <xf numFmtId="0" fontId="1" fillId="0" borderId="0" xfId="63" applyFont="1" applyFill="1" applyBorder="1" applyAlignment="1">
      <alignment horizontal="right" wrapText="1"/>
      <protection/>
    </xf>
    <xf numFmtId="0" fontId="0" fillId="33" borderId="19" xfId="16" applyFont="1" applyFill="1" applyBorder="1" applyAlignment="1">
      <alignment horizontal="center" vertical="center"/>
      <protection/>
    </xf>
    <xf numFmtId="0" fontId="99" fillId="33" borderId="15" xfId="16" applyFont="1" applyFill="1" applyBorder="1" applyAlignment="1">
      <alignment horizontal="center" vertical="center"/>
      <protection/>
    </xf>
    <xf numFmtId="0" fontId="5" fillId="0" borderId="0" xfId="16" applyFont="1" applyFill="1" applyBorder="1" applyAlignment="1">
      <alignment horizontal="left" indent="3"/>
      <protection/>
    </xf>
    <xf numFmtId="0" fontId="0" fillId="0" borderId="0" xfId="16" applyFont="1" applyFill="1" applyBorder="1" applyAlignment="1">
      <alignment horizontal="right" indent="3"/>
      <protection/>
    </xf>
    <xf numFmtId="0" fontId="0" fillId="33" borderId="13" xfId="16" applyFont="1" applyFill="1" applyBorder="1" applyAlignment="1">
      <alignment horizontal="left" vertical="center" indent="1"/>
      <protection/>
    </xf>
    <xf numFmtId="0" fontId="12" fillId="33" borderId="30" xfId="16" applyFont="1" applyFill="1" applyBorder="1" applyAlignment="1">
      <alignment horizontal="center" vertical="center"/>
      <protection/>
    </xf>
    <xf numFmtId="0" fontId="0" fillId="0" borderId="14" xfId="16" applyFont="1" applyBorder="1" applyAlignment="1">
      <alignment vertical="center"/>
      <protection/>
    </xf>
    <xf numFmtId="0" fontId="12" fillId="33" borderId="31" xfId="16" applyFont="1" applyFill="1" applyBorder="1" applyAlignment="1">
      <alignment horizontal="center" vertical="center"/>
      <protection/>
    </xf>
    <xf numFmtId="0" fontId="0" fillId="33" borderId="0" xfId="16" applyFont="1" applyFill="1" applyBorder="1" applyAlignment="1">
      <alignment horizontal="left" vertical="center" indent="1"/>
      <protection/>
    </xf>
    <xf numFmtId="0" fontId="2" fillId="0" borderId="0" xfId="61" applyFont="1" applyFill="1" applyBorder="1" applyAlignment="1">
      <alignment horizontal="center" vertical="center"/>
      <protection/>
    </xf>
    <xf numFmtId="171" fontId="34" fillId="0" borderId="0" xfId="61" applyNumberFormat="1" applyFont="1" applyFill="1" applyBorder="1">
      <alignment/>
      <protection/>
    </xf>
    <xf numFmtId="0" fontId="2" fillId="0" borderId="0" xfId="61" applyFont="1" applyFill="1" applyBorder="1" applyAlignment="1">
      <alignment horizontal="right"/>
      <protection/>
    </xf>
    <xf numFmtId="170" fontId="21" fillId="0" borderId="0" xfId="16" applyNumberFormat="1" applyFont="1" applyFill="1" applyBorder="1" applyAlignment="1">
      <alignment horizontal="center" vertical="center"/>
      <protection/>
    </xf>
    <xf numFmtId="2" fontId="0" fillId="33" borderId="0" xfId="16" applyNumberFormat="1" applyFont="1" applyFill="1" applyBorder="1" applyAlignment="1">
      <alignment horizontal="center" vertical="center"/>
      <protection/>
    </xf>
    <xf numFmtId="2" fontId="103" fillId="0" borderId="0" xfId="16" applyNumberFormat="1" applyFont="1" applyFill="1" applyBorder="1" applyAlignment="1">
      <alignment horizontal="center" vertical="center"/>
      <protection/>
    </xf>
    <xf numFmtId="0" fontId="5" fillId="33" borderId="19" xfId="16" applyFont="1" applyFill="1" applyBorder="1" applyAlignment="1">
      <alignment horizontal="center" vertical="center"/>
      <protection/>
    </xf>
    <xf numFmtId="2" fontId="0" fillId="0" borderId="0" xfId="16" applyNumberFormat="1" applyFont="1" applyAlignment="1">
      <alignment horizontal="center" vertical="center"/>
      <protection/>
    </xf>
    <xf numFmtId="0" fontId="108" fillId="0" borderId="0" xfId="16" applyFont="1" applyFill="1" applyBorder="1" applyAlignment="1">
      <alignment horizontal="center" vertical="center"/>
      <protection/>
    </xf>
    <xf numFmtId="0" fontId="109" fillId="0" borderId="0" xfId="16" applyFont="1" applyFill="1" applyBorder="1" applyAlignment="1">
      <alignment horizontal="center" vertical="center"/>
      <protection/>
    </xf>
    <xf numFmtId="0" fontId="109" fillId="0" borderId="0" xfId="16" applyFont="1" applyFill="1" applyBorder="1" applyAlignment="1">
      <alignment vertical="center"/>
      <protection/>
    </xf>
    <xf numFmtId="0" fontId="109" fillId="0" borderId="0" xfId="16" applyFont="1" applyFill="1" applyBorder="1" applyAlignment="1">
      <alignment horizontal="left" vertical="center" indent="1"/>
      <protection/>
    </xf>
    <xf numFmtId="0" fontId="109" fillId="0" borderId="0" xfId="16" applyFont="1" applyFill="1" applyBorder="1" applyAlignment="1">
      <alignment horizontal="left" vertical="center" wrapText="1" indent="1"/>
      <protection/>
    </xf>
    <xf numFmtId="169" fontId="109" fillId="0" borderId="0" xfId="16" applyNumberFormat="1" applyFont="1" applyFill="1" applyBorder="1" applyAlignment="1">
      <alignment horizontal="center" vertical="center"/>
      <protection/>
    </xf>
    <xf numFmtId="0" fontId="109" fillId="0" borderId="0" xfId="16" applyFont="1" applyFill="1" applyBorder="1" applyAlignment="1">
      <alignment horizontal="left" vertical="center" indent="2"/>
      <protection/>
    </xf>
    <xf numFmtId="0" fontId="22" fillId="33" borderId="0" xfId="16" applyFont="1" applyFill="1" applyBorder="1" applyAlignment="1">
      <alignment horizontal="center" vertical="center"/>
      <protection/>
    </xf>
    <xf numFmtId="169" fontId="0" fillId="33" borderId="37" xfId="16" applyNumberFormat="1" applyFont="1" applyFill="1" applyBorder="1" applyAlignment="1">
      <alignment horizontal="center" vertical="center"/>
      <protection/>
    </xf>
    <xf numFmtId="169" fontId="109" fillId="0" borderId="0" xfId="16" applyNumberFormat="1" applyFont="1" applyFill="1" applyBorder="1" applyAlignment="1" quotePrefix="1">
      <alignment horizontal="center" vertical="center"/>
      <protection/>
    </xf>
    <xf numFmtId="167" fontId="0" fillId="33" borderId="0" xfId="16" applyNumberFormat="1" applyFont="1" applyFill="1" applyBorder="1" applyAlignment="1">
      <alignment horizontal="center" vertical="center"/>
      <protection/>
    </xf>
    <xf numFmtId="0" fontId="12" fillId="33" borderId="16" xfId="16" applyFont="1" applyFill="1" applyBorder="1" applyAlignment="1">
      <alignment horizontal="right" vertical="center"/>
      <protection/>
    </xf>
    <xf numFmtId="0" fontId="12" fillId="33" borderId="0" xfId="16" applyFont="1" applyFill="1" applyBorder="1" applyAlignment="1">
      <alignment horizontal="left" vertical="center" indent="1"/>
      <protection/>
    </xf>
    <xf numFmtId="0" fontId="0" fillId="0" borderId="0" xfId="16" applyFont="1" applyAlignment="1">
      <alignment horizontal="left" vertical="center" indent="1"/>
      <protection/>
    </xf>
    <xf numFmtId="1" fontId="99" fillId="0" borderId="47" xfId="16" applyNumberFormat="1" applyFont="1" applyFill="1" applyBorder="1" applyAlignment="1">
      <alignment horizontal="center" vertical="center"/>
      <protection/>
    </xf>
    <xf numFmtId="0" fontId="13" fillId="35" borderId="27" xfId="16" applyFont="1" applyFill="1" applyBorder="1" applyAlignment="1">
      <alignment horizontal="center" vertical="center"/>
      <protection/>
    </xf>
    <xf numFmtId="0" fontId="13" fillId="35" borderId="24" xfId="16" applyFont="1" applyFill="1" applyBorder="1" applyAlignment="1">
      <alignment horizontal="center" vertical="center"/>
      <protection/>
    </xf>
    <xf numFmtId="0" fontId="13" fillId="35" borderId="32" xfId="16" applyFont="1" applyFill="1" applyBorder="1" applyAlignment="1">
      <alignment horizontal="center" vertical="center"/>
      <protection/>
    </xf>
    <xf numFmtId="0" fontId="104" fillId="0" borderId="0" xfId="16" applyFont="1" applyFill="1" applyBorder="1" applyAlignment="1">
      <alignment horizontal="center" vertical="center"/>
      <protection/>
    </xf>
    <xf numFmtId="0" fontId="104" fillId="0" borderId="0" xfId="16" applyFont="1" applyFill="1" applyBorder="1" applyAlignment="1">
      <alignment vertical="center"/>
      <protection/>
    </xf>
    <xf numFmtId="1" fontId="0" fillId="33" borderId="39" xfId="15" applyNumberFormat="1" applyFont="1" applyFill="1" applyBorder="1" applyAlignment="1">
      <alignment horizontal="center" vertical="center"/>
      <protection/>
    </xf>
    <xf numFmtId="164" fontId="5" fillId="33" borderId="0" xfId="15" applyNumberFormat="1" applyFont="1" applyFill="1" applyBorder="1" applyAlignment="1">
      <alignment horizontal="center" vertical="center"/>
      <protection/>
    </xf>
    <xf numFmtId="0" fontId="0" fillId="33" borderId="16" xfId="15" applyFont="1" applyFill="1" applyBorder="1" applyAlignment="1">
      <alignment horizontal="left" vertical="center" indent="2"/>
      <protection/>
    </xf>
    <xf numFmtId="0" fontId="5" fillId="33" borderId="0" xfId="15" applyFont="1" applyFill="1" applyBorder="1" applyAlignment="1">
      <alignment horizontal="center" wrapText="1"/>
      <protection/>
    </xf>
    <xf numFmtId="0" fontId="0" fillId="33" borderId="0" xfId="15" applyFont="1" applyFill="1" applyBorder="1" applyAlignment="1">
      <alignment horizontal="center" vertical="center" wrapText="1"/>
      <protection/>
    </xf>
    <xf numFmtId="0" fontId="13" fillId="0" borderId="16" xfId="15" applyFont="1" applyFill="1" applyBorder="1" applyAlignment="1">
      <alignment horizontal="center" vertical="center"/>
      <protection/>
    </xf>
    <xf numFmtId="0" fontId="13" fillId="0" borderId="15" xfId="15" applyFont="1" applyFill="1" applyBorder="1" applyAlignment="1">
      <alignment horizontal="center" vertical="center"/>
      <protection/>
    </xf>
    <xf numFmtId="1" fontId="5" fillId="33" borderId="0" xfId="15" applyNumberFormat="1" applyFont="1" applyFill="1" applyBorder="1" applyAlignment="1">
      <alignment horizontal="center" wrapText="1"/>
      <protection/>
    </xf>
    <xf numFmtId="1" fontId="0" fillId="33" borderId="0" xfId="15" applyNumberFormat="1" applyFont="1" applyFill="1" applyBorder="1" applyAlignment="1">
      <alignment horizontal="center" vertical="center" wrapText="1"/>
      <protection/>
    </xf>
    <xf numFmtId="0" fontId="0" fillId="0" borderId="48" xfId="15" applyFont="1" applyFill="1" applyBorder="1" applyAlignment="1">
      <alignment horizontal="center" vertical="center" wrapText="1"/>
      <protection/>
    </xf>
    <xf numFmtId="0" fontId="27" fillId="0" borderId="0" xfId="64" applyFont="1" applyFill="1" applyBorder="1" applyAlignment="1">
      <alignment wrapText="1"/>
      <protection/>
    </xf>
    <xf numFmtId="0" fontId="27" fillId="0" borderId="0" xfId="64" applyFont="1" applyFill="1" applyBorder="1" applyAlignment="1">
      <alignment horizontal="right" wrapText="1"/>
      <protection/>
    </xf>
    <xf numFmtId="1" fontId="5" fillId="33" borderId="0" xfId="16" applyNumberFormat="1" applyFont="1" applyFill="1" applyBorder="1" applyAlignment="1">
      <alignment horizontal="center" wrapText="1"/>
      <protection/>
    </xf>
    <xf numFmtId="1" fontId="5" fillId="0" borderId="19" xfId="16" applyNumberFormat="1" applyFont="1" applyFill="1" applyBorder="1" applyAlignment="1">
      <alignment horizontal="center" vertical="center"/>
      <protection/>
    </xf>
    <xf numFmtId="1" fontId="110" fillId="0" borderId="15" xfId="16" applyNumberFormat="1" applyFont="1" applyFill="1" applyBorder="1" applyAlignment="1">
      <alignment horizontal="center" vertical="center"/>
      <protection/>
    </xf>
    <xf numFmtId="1" fontId="0" fillId="33" borderId="0" xfId="16" applyNumberFormat="1" applyFont="1" applyFill="1" applyBorder="1" applyAlignment="1">
      <alignment horizontal="center" vertical="center" wrapText="1"/>
      <protection/>
    </xf>
    <xf numFmtId="0" fontId="0" fillId="0" borderId="39" xfId="16" applyFont="1" applyFill="1" applyBorder="1" applyAlignment="1">
      <alignment horizontal="center" vertical="center" wrapText="1"/>
      <protection/>
    </xf>
    <xf numFmtId="1" fontId="0" fillId="33" borderId="0" xfId="16" applyNumberFormat="1" applyFont="1" applyFill="1" applyBorder="1" applyAlignment="1">
      <alignment horizontal="left" vertical="center" wrapText="1" indent="1"/>
      <protection/>
    </xf>
    <xf numFmtId="1" fontId="0" fillId="0" borderId="39" xfId="16" applyNumberFormat="1" applyFont="1" applyFill="1" applyBorder="1" applyAlignment="1">
      <alignment horizontal="center" vertical="center" wrapText="1"/>
      <protection/>
    </xf>
    <xf numFmtId="1" fontId="0" fillId="33" borderId="39" xfId="16" applyNumberFormat="1" applyFont="1" applyFill="1" applyBorder="1" applyAlignment="1">
      <alignment horizontal="center" vertical="center"/>
      <protection/>
    </xf>
    <xf numFmtId="0" fontId="99" fillId="0" borderId="15" xfId="16" applyFont="1" applyFill="1" applyBorder="1" applyAlignment="1">
      <alignment horizontal="center" vertical="center"/>
      <protection/>
    </xf>
    <xf numFmtId="1" fontId="0" fillId="0" borderId="0" xfId="16" applyNumberFormat="1" applyFont="1" applyFill="1" applyAlignment="1">
      <alignment horizontal="center" vertical="center"/>
      <protection/>
    </xf>
    <xf numFmtId="2" fontId="0" fillId="0" borderId="15" xfId="16" applyNumberFormat="1" applyFont="1" applyFill="1" applyBorder="1" applyAlignment="1">
      <alignment horizontal="center" vertical="center"/>
      <protection/>
    </xf>
    <xf numFmtId="0" fontId="0" fillId="0" borderId="0" xfId="16" applyFont="1" applyFill="1" applyBorder="1" applyAlignment="1">
      <alignment horizontal="left" vertical="center" wrapText="1"/>
      <protection/>
    </xf>
    <xf numFmtId="0" fontId="27" fillId="0" borderId="0" xfId="64" applyFont="1" applyFill="1" applyBorder="1" applyAlignment="1">
      <alignment horizontal="center"/>
      <protection/>
    </xf>
    <xf numFmtId="0" fontId="26" fillId="0" borderId="0" xfId="64" applyFont="1" applyFill="1" applyBorder="1">
      <alignment/>
      <protection/>
    </xf>
    <xf numFmtId="2" fontId="5" fillId="33" borderId="0" xfId="16" applyNumberFormat="1" applyFont="1" applyFill="1" applyBorder="1" applyAlignment="1">
      <alignment horizontal="center" vertical="center"/>
      <protection/>
    </xf>
    <xf numFmtId="2" fontId="5" fillId="33" borderId="19" xfId="16" applyNumberFormat="1" applyFont="1" applyFill="1" applyBorder="1" applyAlignment="1">
      <alignment horizontal="center" vertical="center"/>
      <protection/>
    </xf>
    <xf numFmtId="164" fontId="5" fillId="0" borderId="19" xfId="16" applyNumberFormat="1" applyFont="1" applyFill="1" applyBorder="1" applyAlignment="1">
      <alignment horizontal="center" vertical="center"/>
      <protection/>
    </xf>
    <xf numFmtId="0" fontId="110" fillId="0" borderId="15" xfId="16" applyFont="1" applyFill="1" applyBorder="1" applyAlignment="1">
      <alignment horizontal="center" vertical="center"/>
      <protection/>
    </xf>
    <xf numFmtId="0" fontId="12" fillId="33" borderId="19" xfId="16" applyFont="1" applyFill="1" applyBorder="1" applyAlignment="1">
      <alignment horizontal="center" vertical="center"/>
      <protection/>
    </xf>
    <xf numFmtId="0" fontId="12" fillId="0" borderId="15" xfId="16" applyFont="1" applyFill="1" applyBorder="1" applyAlignment="1">
      <alignment horizontal="center" vertical="center"/>
      <protection/>
    </xf>
    <xf numFmtId="0" fontId="5" fillId="33" borderId="16" xfId="16" applyFont="1" applyFill="1" applyBorder="1" applyAlignment="1">
      <alignment horizontal="left" indent="3"/>
      <protection/>
    </xf>
    <xf numFmtId="0" fontId="5" fillId="0" borderId="19" xfId="16" applyFont="1" applyFill="1" applyBorder="1" applyAlignment="1">
      <alignment horizontal="center" vertical="center"/>
      <protection/>
    </xf>
    <xf numFmtId="0" fontId="0" fillId="33" borderId="16" xfId="16" applyFont="1" applyFill="1" applyBorder="1" applyAlignment="1">
      <alignment horizontal="left" indent="5"/>
      <protection/>
    </xf>
    <xf numFmtId="2" fontId="0" fillId="33" borderId="19" xfId="16" applyNumberFormat="1" applyFont="1" applyFill="1" applyBorder="1" applyAlignment="1">
      <alignment horizontal="center" vertical="center"/>
      <protection/>
    </xf>
    <xf numFmtId="0" fontId="0" fillId="0" borderId="19" xfId="16" applyFont="1" applyFill="1" applyBorder="1" applyAlignment="1">
      <alignment horizontal="center" vertical="center"/>
      <protection/>
    </xf>
    <xf numFmtId="0" fontId="1" fillId="0" borderId="0" xfId="64" applyFont="1" applyFill="1" applyBorder="1" applyAlignment="1">
      <alignment horizontal="center"/>
      <protection/>
    </xf>
    <xf numFmtId="0" fontId="1" fillId="0" borderId="0" xfId="64" applyFont="1" applyFill="1" applyBorder="1" applyAlignment="1">
      <alignment wrapText="1"/>
      <protection/>
    </xf>
    <xf numFmtId="0" fontId="1" fillId="0" borderId="0" xfId="64" applyFont="1" applyFill="1" applyBorder="1" applyAlignment="1">
      <alignment horizontal="right" wrapText="1"/>
      <protection/>
    </xf>
    <xf numFmtId="2" fontId="5" fillId="0" borderId="19" xfId="16" applyNumberFormat="1" applyFont="1" applyFill="1" applyBorder="1" applyAlignment="1">
      <alignment horizontal="center" vertical="center"/>
      <protection/>
    </xf>
    <xf numFmtId="167" fontId="5" fillId="0" borderId="19" xfId="16" applyNumberFormat="1" applyFont="1" applyFill="1" applyBorder="1" applyAlignment="1">
      <alignment horizontal="center" vertical="center"/>
      <protection/>
    </xf>
    <xf numFmtId="0" fontId="5" fillId="33" borderId="13" xfId="16" applyFont="1" applyFill="1" applyBorder="1" applyAlignment="1">
      <alignment horizontal="left" indent="1"/>
      <protection/>
    </xf>
    <xf numFmtId="0" fontId="0" fillId="33" borderId="14" xfId="16" applyFont="1" applyFill="1" applyBorder="1" applyAlignment="1">
      <alignment horizontal="center" vertical="center"/>
      <protection/>
    </xf>
    <xf numFmtId="0" fontId="5" fillId="33" borderId="14" xfId="16" applyFont="1" applyFill="1" applyBorder="1" applyAlignment="1">
      <alignment horizontal="center" vertical="center"/>
      <protection/>
    </xf>
    <xf numFmtId="0" fontId="5" fillId="33" borderId="20" xfId="16" applyFont="1" applyFill="1" applyBorder="1" applyAlignment="1">
      <alignment horizontal="center" vertical="center"/>
      <protection/>
    </xf>
    <xf numFmtId="0" fontId="5" fillId="0" borderId="20" xfId="16" applyFont="1" applyFill="1" applyBorder="1" applyAlignment="1">
      <alignment horizontal="center" vertical="center"/>
      <protection/>
    </xf>
    <xf numFmtId="0" fontId="110" fillId="0" borderId="12" xfId="16" applyFont="1" applyFill="1" applyBorder="1" applyAlignment="1">
      <alignment horizontal="center" vertical="center"/>
      <protection/>
    </xf>
    <xf numFmtId="0" fontId="0" fillId="0" borderId="38" xfId="16" applyFont="1" applyFill="1" applyBorder="1" applyAlignment="1">
      <alignment horizontal="center" vertical="center"/>
      <protection/>
    </xf>
    <xf numFmtId="2" fontId="0" fillId="0" borderId="39" xfId="16" applyNumberFormat="1" applyFont="1" applyFill="1" applyBorder="1" applyAlignment="1">
      <alignment horizontal="center" vertical="center"/>
      <protection/>
    </xf>
    <xf numFmtId="166" fontId="0" fillId="0" borderId="0" xfId="16" applyNumberFormat="1" applyFont="1" applyFill="1" applyBorder="1" applyAlignment="1">
      <alignment horizontal="center" vertical="center"/>
      <protection/>
    </xf>
    <xf numFmtId="0" fontId="8" fillId="0" borderId="0" xfId="16" applyFont="1" applyAlignment="1">
      <alignment horizontal="left" vertical="center" indent="2"/>
      <protection/>
    </xf>
    <xf numFmtId="0" fontId="0" fillId="0" borderId="0" xfId="16" applyFont="1" applyFill="1" applyAlignment="1">
      <alignment vertical="center"/>
      <protection/>
    </xf>
    <xf numFmtId="0" fontId="8" fillId="0" borderId="0" xfId="16" applyFont="1" applyFill="1" applyAlignment="1">
      <alignment horizontal="left" vertical="center" indent="2"/>
      <protection/>
    </xf>
    <xf numFmtId="0" fontId="11" fillId="0" borderId="14" xfId="16" applyFont="1" applyBorder="1" applyAlignment="1">
      <alignment horizontal="left" vertical="center"/>
      <protection/>
    </xf>
    <xf numFmtId="0" fontId="0" fillId="0" borderId="14" xfId="16" applyFont="1" applyBorder="1" applyAlignment="1">
      <alignment horizontal="center" vertical="center"/>
      <protection/>
    </xf>
    <xf numFmtId="0" fontId="0" fillId="0" borderId="0" xfId="15" applyFont="1" applyBorder="1" applyAlignment="1">
      <alignment horizontal="left" vertical="center" wrapText="1"/>
      <protection/>
    </xf>
    <xf numFmtId="0" fontId="2" fillId="0" borderId="0" xfId="15" applyFont="1" applyAlignment="1">
      <alignment vertical="center"/>
      <protection/>
    </xf>
    <xf numFmtId="0" fontId="2" fillId="0" borderId="0" xfId="15" applyFont="1" applyFill="1" applyAlignment="1" quotePrefix="1">
      <alignment vertical="center"/>
      <protection/>
    </xf>
    <xf numFmtId="0" fontId="2" fillId="0" borderId="0" xfId="0" applyFont="1" applyFill="1" applyBorder="1" applyAlignment="1">
      <alignment horizontal="left" indent="5"/>
    </xf>
    <xf numFmtId="0" fontId="2" fillId="0" borderId="0" xfId="0" applyFont="1" applyFill="1" applyBorder="1" applyAlignment="1">
      <alignment/>
    </xf>
    <xf numFmtId="0" fontId="2" fillId="33" borderId="0" xfId="15" applyFont="1" applyFill="1" applyBorder="1" applyAlignment="1">
      <alignment horizontal="left" vertical="center"/>
      <protection/>
    </xf>
    <xf numFmtId="0" fontId="15" fillId="33" borderId="0" xfId="15" applyFont="1" applyFill="1" applyBorder="1" applyAlignment="1">
      <alignment horizontal="center" vertical="center"/>
      <protection/>
    </xf>
    <xf numFmtId="0" fontId="114" fillId="33" borderId="0" xfId="15" applyFont="1" applyFill="1" applyBorder="1" applyAlignment="1">
      <alignment horizontal="center" vertical="center"/>
      <protection/>
    </xf>
    <xf numFmtId="1" fontId="21" fillId="0" borderId="0" xfId="15" applyNumberFormat="1" applyFont="1" applyFill="1" applyBorder="1" applyAlignment="1">
      <alignment horizontal="center" vertical="center"/>
      <protection/>
    </xf>
    <xf numFmtId="0" fontId="115" fillId="0" borderId="0" xfId="0" applyFont="1" applyFill="1" applyBorder="1" applyAlignment="1">
      <alignment horizontal="center" vertical="center"/>
    </xf>
    <xf numFmtId="0" fontId="114" fillId="0" borderId="0" xfId="15" applyFont="1" applyAlignment="1">
      <alignment vertical="center"/>
      <protection/>
    </xf>
    <xf numFmtId="0" fontId="2" fillId="0" borderId="0" xfId="15" applyFont="1" applyFill="1" applyBorder="1" applyAlignment="1" quotePrefix="1">
      <alignment vertical="center"/>
      <protection/>
    </xf>
    <xf numFmtId="0" fontId="35" fillId="0" borderId="0" xfId="15" applyFont="1" applyFill="1" applyBorder="1" applyAlignment="1">
      <alignment horizontal="center" vertical="center"/>
      <protection/>
    </xf>
    <xf numFmtId="0" fontId="116" fillId="0" borderId="0" xfId="15" applyFont="1" applyFill="1" applyBorder="1" applyAlignment="1">
      <alignment horizontal="left" indent="3"/>
      <protection/>
    </xf>
    <xf numFmtId="0" fontId="116" fillId="0" borderId="0" xfId="15" applyFont="1" applyFill="1" applyBorder="1" applyAlignment="1">
      <alignment vertical="center" wrapText="1"/>
      <protection/>
    </xf>
    <xf numFmtId="0" fontId="117" fillId="0" borderId="0" xfId="15" applyFont="1" applyFill="1" applyBorder="1" applyAlignment="1">
      <alignment horizontal="center" vertical="center"/>
      <protection/>
    </xf>
    <xf numFmtId="0" fontId="117" fillId="0" borderId="0" xfId="15" applyFont="1" applyFill="1" applyBorder="1" applyAlignment="1">
      <alignment horizontal="left" indent="1"/>
      <protection/>
    </xf>
    <xf numFmtId="0" fontId="116" fillId="0" borderId="0" xfId="15" applyFont="1" applyFill="1" applyBorder="1" applyAlignment="1">
      <alignment horizontal="center" vertical="center"/>
      <protection/>
    </xf>
    <xf numFmtId="0" fontId="116" fillId="0" borderId="0" xfId="15" applyFont="1" applyFill="1" applyBorder="1" applyAlignment="1">
      <alignment horizontal="right" vertical="center"/>
      <protection/>
    </xf>
    <xf numFmtId="0" fontId="114" fillId="0" borderId="0" xfId="15" applyFont="1" applyFill="1" applyBorder="1" applyAlignment="1">
      <alignment horizontal="center" vertical="center"/>
      <protection/>
    </xf>
    <xf numFmtId="0" fontId="36" fillId="0" borderId="0" xfId="64" applyFont="1" applyFill="1" applyBorder="1">
      <alignment/>
      <protection/>
    </xf>
    <xf numFmtId="0" fontId="116" fillId="0" borderId="0" xfId="15" applyFont="1" applyFill="1" applyBorder="1" applyAlignment="1">
      <alignment horizontal="left" vertical="center"/>
      <protection/>
    </xf>
    <xf numFmtId="0" fontId="36" fillId="0" borderId="0" xfId="62" applyFont="1" applyFill="1" applyBorder="1">
      <alignment/>
      <protection/>
    </xf>
    <xf numFmtId="164" fontId="27" fillId="0" borderId="0" xfId="64" applyNumberFormat="1" applyFont="1" applyFill="1" applyBorder="1" applyAlignment="1">
      <alignment horizontal="right" wrapText="1"/>
      <protection/>
    </xf>
    <xf numFmtId="0" fontId="114" fillId="0" borderId="0" xfId="15" applyFont="1" applyFill="1" applyBorder="1" applyAlignment="1">
      <alignment vertical="center"/>
      <protection/>
    </xf>
    <xf numFmtId="0" fontId="36" fillId="0" borderId="0" xfId="0" applyFont="1" applyFill="1" applyBorder="1" applyAlignment="1">
      <alignment vertical="top" wrapText="1"/>
    </xf>
    <xf numFmtId="0" fontId="36" fillId="0" borderId="0" xfId="0" applyFont="1" applyFill="1" applyBorder="1" applyAlignment="1">
      <alignment horizontal="left" vertical="top" wrapText="1"/>
    </xf>
    <xf numFmtId="172" fontId="36" fillId="0" borderId="0" xfId="0" applyNumberFormat="1" applyFont="1" applyFill="1" applyBorder="1" applyAlignment="1">
      <alignment horizontal="right" vertical="top"/>
    </xf>
    <xf numFmtId="173" fontId="36" fillId="0" borderId="0" xfId="0" applyNumberFormat="1" applyFont="1" applyFill="1" applyBorder="1" applyAlignment="1">
      <alignment horizontal="right" vertical="top"/>
    </xf>
    <xf numFmtId="0" fontId="2" fillId="0" borderId="0" xfId="0" applyFont="1" applyAlignment="1">
      <alignment/>
    </xf>
    <xf numFmtId="0" fontId="37" fillId="0" borderId="0" xfId="0" applyFont="1" applyFill="1" applyBorder="1" applyAlignment="1">
      <alignment vertical="center"/>
    </xf>
    <xf numFmtId="164" fontId="2" fillId="0" borderId="0" xfId="15" applyNumberFormat="1" applyFont="1" applyAlignment="1">
      <alignment horizontal="center" vertical="center"/>
      <protection/>
    </xf>
    <xf numFmtId="0" fontId="2" fillId="0" borderId="0" xfId="0" applyFont="1" applyFill="1" applyAlignment="1">
      <alignment/>
    </xf>
    <xf numFmtId="0" fontId="2" fillId="0" borderId="0" xfId="15" applyFont="1" applyFill="1" applyBorder="1" applyAlignment="1">
      <alignment horizontal="left" vertical="center" wrapText="1"/>
      <protection/>
    </xf>
    <xf numFmtId="0" fontId="2" fillId="0" borderId="0" xfId="0" applyFont="1" applyFill="1" applyBorder="1" applyAlignment="1">
      <alignment horizontal="center"/>
    </xf>
    <xf numFmtId="0" fontId="21" fillId="0" borderId="0" xfId="15" applyFont="1" applyFill="1" applyBorder="1" applyAlignment="1">
      <alignment horizontal="center" vertical="center"/>
      <protection/>
    </xf>
    <xf numFmtId="166" fontId="101" fillId="0" borderId="0" xfId="15" applyNumberFormat="1" applyFont="1" applyFill="1" applyBorder="1" applyAlignment="1">
      <alignment vertical="center" wrapText="1"/>
      <protection/>
    </xf>
    <xf numFmtId="0" fontId="2" fillId="36" borderId="0" xfId="15" applyFont="1" applyFill="1" applyBorder="1" applyAlignment="1">
      <alignment horizontal="left" vertical="center"/>
      <protection/>
    </xf>
    <xf numFmtId="0" fontId="36" fillId="0" borderId="0" xfId="64" applyFont="1">
      <alignment/>
      <protection/>
    </xf>
    <xf numFmtId="0" fontId="118" fillId="0" borderId="0" xfId="15" applyFont="1" applyFill="1" applyBorder="1" applyAlignment="1">
      <alignment horizontal="left" vertical="center"/>
      <protection/>
    </xf>
    <xf numFmtId="0" fontId="118" fillId="0" borderId="0" xfId="15" applyFont="1" applyFill="1" applyBorder="1" applyAlignment="1">
      <alignment horizontal="center" vertical="center"/>
      <protection/>
    </xf>
    <xf numFmtId="0" fontId="118" fillId="0" borderId="0" xfId="15" applyFont="1" applyFill="1" applyBorder="1" applyAlignment="1">
      <alignment vertical="center"/>
      <protection/>
    </xf>
    <xf numFmtId="0" fontId="114" fillId="0" borderId="0" xfId="15" applyFont="1" applyFill="1" applyAlignment="1">
      <alignment vertical="center"/>
      <protection/>
    </xf>
    <xf numFmtId="0" fontId="118" fillId="33" borderId="0" xfId="15" applyFont="1" applyFill="1" applyBorder="1" applyAlignment="1">
      <alignment horizontal="left" vertical="center"/>
      <protection/>
    </xf>
    <xf numFmtId="0" fontId="118" fillId="33" borderId="0" xfId="15" applyFont="1" applyFill="1" applyBorder="1" applyAlignment="1">
      <alignment horizontal="center" vertical="center"/>
      <protection/>
    </xf>
    <xf numFmtId="0" fontId="118" fillId="33" borderId="19" xfId="15" applyFont="1" applyFill="1" applyBorder="1" applyAlignment="1">
      <alignment horizontal="center" vertical="center"/>
      <protection/>
    </xf>
    <xf numFmtId="0" fontId="118" fillId="33" borderId="38" xfId="15" applyFont="1" applyFill="1" applyBorder="1" applyAlignment="1">
      <alignment horizontal="center" vertical="center"/>
      <protection/>
    </xf>
    <xf numFmtId="0" fontId="2" fillId="0" borderId="0" xfId="16" applyFont="1" applyBorder="1" applyAlignment="1">
      <alignment vertical="center"/>
      <protection/>
    </xf>
    <xf numFmtId="0" fontId="2" fillId="0" borderId="0" xfId="16" applyFont="1" applyAlignment="1">
      <alignment vertical="center"/>
      <protection/>
    </xf>
    <xf numFmtId="0" fontId="2" fillId="0" borderId="0" xfId="16" applyFont="1" applyFill="1" applyBorder="1" applyAlignment="1" quotePrefix="1">
      <alignment vertical="center"/>
      <protection/>
    </xf>
    <xf numFmtId="0" fontId="2" fillId="33" borderId="0" xfId="16" applyFont="1" applyFill="1" applyBorder="1" applyAlignment="1">
      <alignment horizontal="left" vertical="center"/>
      <protection/>
    </xf>
    <xf numFmtId="0" fontId="15" fillId="33" borderId="0" xfId="16" applyFont="1" applyFill="1" applyBorder="1" applyAlignment="1">
      <alignment horizontal="center" vertical="center"/>
      <protection/>
    </xf>
    <xf numFmtId="0" fontId="114" fillId="33" borderId="0" xfId="16" applyFont="1" applyFill="1" applyBorder="1" applyAlignment="1">
      <alignment horizontal="center" vertical="center"/>
      <protection/>
    </xf>
    <xf numFmtId="0" fontId="24" fillId="0" borderId="0" xfId="61" applyFont="1" applyFill="1" applyBorder="1" applyAlignment="1">
      <alignment horizontal="center" vertical="center"/>
      <protection/>
    </xf>
    <xf numFmtId="0" fontId="115" fillId="0" borderId="0" xfId="61" applyFont="1" applyFill="1" applyBorder="1" applyAlignment="1">
      <alignment horizontal="center" vertical="center"/>
      <protection/>
    </xf>
    <xf numFmtId="0" fontId="114" fillId="0" borderId="0" xfId="16" applyFont="1" applyAlignment="1">
      <alignment vertical="center"/>
      <protection/>
    </xf>
    <xf numFmtId="0" fontId="2" fillId="0" borderId="0" xfId="16" applyFont="1" applyFill="1" applyAlignment="1" quotePrefix="1">
      <alignment vertical="center"/>
      <protection/>
    </xf>
    <xf numFmtId="166" fontId="15" fillId="0" borderId="0" xfId="16" applyNumberFormat="1" applyFont="1" applyFill="1" applyBorder="1" applyAlignment="1">
      <alignment horizontal="center" vertical="center"/>
      <protection/>
    </xf>
    <xf numFmtId="0" fontId="40" fillId="0" borderId="0" xfId="61" applyFont="1" applyFill="1" applyBorder="1" applyAlignment="1">
      <alignment horizontal="center" vertical="center" wrapText="1"/>
      <protection/>
    </xf>
    <xf numFmtId="0" fontId="2" fillId="0" borderId="0" xfId="16" applyFont="1" applyAlignment="1" quotePrefix="1">
      <alignment vertical="center"/>
      <protection/>
    </xf>
    <xf numFmtId="0" fontId="36" fillId="0" borderId="0" xfId="61" applyFont="1" applyFill="1" applyBorder="1" applyAlignment="1">
      <alignment vertical="top" wrapText="1"/>
      <protection/>
    </xf>
    <xf numFmtId="0" fontId="36" fillId="0" borderId="0" xfId="61" applyFont="1" applyFill="1" applyBorder="1" applyAlignment="1">
      <alignment horizontal="left" vertical="top" wrapText="1"/>
      <protection/>
    </xf>
    <xf numFmtId="172" fontId="36" fillId="0" borderId="0" xfId="61" applyNumberFormat="1" applyFont="1" applyFill="1" applyBorder="1" applyAlignment="1">
      <alignment horizontal="right" vertical="top"/>
      <protection/>
    </xf>
    <xf numFmtId="173" fontId="36" fillId="0" borderId="0" xfId="61" applyNumberFormat="1" applyFont="1" applyFill="1" applyBorder="1" applyAlignment="1">
      <alignment horizontal="right" vertical="top"/>
      <protection/>
    </xf>
    <xf numFmtId="0" fontId="2" fillId="0" borderId="0" xfId="61" applyFont="1">
      <alignment/>
      <protection/>
    </xf>
    <xf numFmtId="0" fontId="37" fillId="0" borderId="0" xfId="61" applyFont="1" applyFill="1" applyBorder="1" applyAlignment="1">
      <alignment vertical="center"/>
      <protection/>
    </xf>
    <xf numFmtId="0" fontId="2" fillId="0" borderId="0" xfId="61" applyFont="1" applyFill="1" applyBorder="1">
      <alignment/>
      <protection/>
    </xf>
    <xf numFmtId="0" fontId="2" fillId="0" borderId="0" xfId="61" applyFont="1" applyFill="1">
      <alignment/>
      <protection/>
    </xf>
    <xf numFmtId="171" fontId="2" fillId="0" borderId="0" xfId="61" applyNumberFormat="1" applyFont="1" applyFill="1" applyBorder="1">
      <alignment/>
      <protection/>
    </xf>
    <xf numFmtId="0" fontId="27" fillId="0" borderId="0" xfId="63" applyFont="1" applyFill="1" applyBorder="1" applyAlignment="1">
      <alignment horizontal="center"/>
      <protection/>
    </xf>
    <xf numFmtId="0" fontId="2" fillId="0" borderId="0" xfId="16" applyFont="1" applyFill="1" applyBorder="1" applyAlignment="1">
      <alignment horizontal="left" vertical="center" wrapText="1"/>
      <protection/>
    </xf>
    <xf numFmtId="0" fontId="21" fillId="0" borderId="0" xfId="16" applyFont="1" applyFill="1" applyBorder="1" applyAlignment="1">
      <alignment horizontal="center" vertical="center"/>
      <protection/>
    </xf>
    <xf numFmtId="166" fontId="101" fillId="0" borderId="0" xfId="16" applyNumberFormat="1" applyFont="1" applyFill="1" applyBorder="1" applyAlignment="1">
      <alignment vertical="center" wrapText="1"/>
      <protection/>
    </xf>
    <xf numFmtId="0" fontId="118" fillId="0" borderId="0" xfId="16" applyFont="1" applyFill="1" applyBorder="1" applyAlignment="1">
      <alignment horizontal="left" vertical="center"/>
      <protection/>
    </xf>
    <xf numFmtId="0" fontId="118" fillId="0" borderId="0" xfId="16" applyFont="1" applyFill="1" applyBorder="1" applyAlignment="1">
      <alignment horizontal="center" vertical="center"/>
      <protection/>
    </xf>
    <xf numFmtId="0" fontId="118" fillId="0" borderId="0" xfId="16" applyFont="1" applyFill="1" applyBorder="1" applyAlignment="1">
      <alignment vertical="center"/>
      <protection/>
    </xf>
    <xf numFmtId="0" fontId="0" fillId="0" borderId="0" xfId="0" applyFont="1" applyFill="1" applyAlignment="1">
      <alignment vertical="center"/>
    </xf>
    <xf numFmtId="0" fontId="0" fillId="0" borderId="0" xfId="15" applyFont="1" applyBorder="1" applyAlignment="1">
      <alignment horizontal="left" vertical="top" wrapText="1"/>
      <protection/>
    </xf>
    <xf numFmtId="0" fontId="0" fillId="0" borderId="0" xfId="15" applyFont="1" applyBorder="1" applyAlignment="1" quotePrefix="1">
      <alignment horizontal="left" vertical="top"/>
      <protection/>
    </xf>
    <xf numFmtId="0" fontId="13" fillId="35" borderId="25" xfId="15" applyFont="1" applyFill="1" applyBorder="1" applyAlignment="1">
      <alignment horizontal="center" vertical="center"/>
      <protection/>
    </xf>
    <xf numFmtId="0" fontId="0" fillId="33" borderId="16" xfId="15" applyFont="1" applyFill="1" applyBorder="1" applyAlignment="1">
      <alignment horizontal="left" vertical="center" wrapText="1" indent="1"/>
      <protection/>
    </xf>
    <xf numFmtId="0" fontId="13" fillId="35" borderId="25" xfId="16" applyFont="1" applyFill="1" applyBorder="1" applyAlignment="1">
      <alignment horizontal="center" vertical="center"/>
      <protection/>
    </xf>
    <xf numFmtId="0" fontId="0" fillId="33" borderId="16" xfId="16" applyFont="1" applyFill="1" applyBorder="1" applyAlignment="1">
      <alignment horizontal="left" vertical="center" wrapText="1" indent="1"/>
      <protection/>
    </xf>
    <xf numFmtId="0" fontId="119" fillId="0" borderId="0" xfId="16" applyFont="1" applyBorder="1">
      <alignment/>
      <protection/>
    </xf>
    <xf numFmtId="0" fontId="119" fillId="0" borderId="0" xfId="61" applyFont="1">
      <alignment/>
      <protection/>
    </xf>
    <xf numFmtId="0" fontId="119" fillId="0" borderId="49" xfId="16" applyFont="1" applyBorder="1">
      <alignment/>
      <protection/>
    </xf>
    <xf numFmtId="0" fontId="120" fillId="0" borderId="49" xfId="16" applyFont="1" applyBorder="1">
      <alignment/>
      <protection/>
    </xf>
    <xf numFmtId="0" fontId="121" fillId="0" borderId="49" xfId="16" applyFont="1" applyBorder="1" applyAlignment="1">
      <alignment vertical="center"/>
      <protection/>
    </xf>
    <xf numFmtId="0" fontId="41" fillId="0" borderId="0" xfId="0" applyFont="1" applyAlignment="1">
      <alignment/>
    </xf>
    <xf numFmtId="1" fontId="0" fillId="0" borderId="39" xfId="15" applyNumberFormat="1" applyFont="1" applyFill="1" applyBorder="1" applyAlignment="1">
      <alignment horizontal="center" vertical="center"/>
      <protection/>
    </xf>
    <xf numFmtId="164" fontId="0" fillId="0" borderId="0" xfId="15" applyNumberFormat="1" applyFont="1" applyFill="1" applyAlignment="1">
      <alignment horizontal="center" vertical="center"/>
      <protection/>
    </xf>
    <xf numFmtId="0" fontId="0" fillId="33" borderId="28" xfId="16" applyFont="1" applyFill="1" applyBorder="1" applyAlignment="1">
      <alignment horizontal="left" vertical="center" indent="1"/>
      <protection/>
    </xf>
    <xf numFmtId="0" fontId="0" fillId="33" borderId="28" xfId="16" applyFont="1" applyFill="1" applyBorder="1" applyAlignment="1">
      <alignment horizontal="left" vertical="center" wrapText="1" indent="1"/>
      <protection/>
    </xf>
    <xf numFmtId="2" fontId="0" fillId="0" borderId="39" xfId="15" applyNumberFormat="1" applyFont="1" applyFill="1" applyBorder="1" applyAlignment="1">
      <alignment horizontal="center" vertical="center"/>
      <protection/>
    </xf>
    <xf numFmtId="167" fontId="0" fillId="0" borderId="0" xfId="15" applyNumberFormat="1" applyFont="1" applyFill="1" applyBorder="1" applyAlignment="1">
      <alignment horizontal="center" vertical="center"/>
      <protection/>
    </xf>
    <xf numFmtId="2" fontId="0" fillId="0" borderId="0" xfId="15" applyNumberFormat="1" applyFont="1" applyFill="1" applyAlignment="1">
      <alignment horizontal="center" vertical="center"/>
      <protection/>
    </xf>
    <xf numFmtId="0" fontId="0" fillId="0" borderId="0" xfId="0" applyFill="1" applyBorder="1" applyAlignment="1">
      <alignment horizontal="right" vertical="center"/>
    </xf>
    <xf numFmtId="1" fontId="0" fillId="0" borderId="39" xfId="16" applyNumberFormat="1" applyFont="1" applyFill="1" applyBorder="1" applyAlignment="1">
      <alignment horizontal="center" vertical="center"/>
      <protection/>
    </xf>
    <xf numFmtId="167" fontId="0" fillId="0" borderId="0" xfId="16" applyNumberFormat="1" applyFont="1" applyAlignment="1">
      <alignment horizontal="center" vertical="center"/>
      <protection/>
    </xf>
    <xf numFmtId="0" fontId="0" fillId="0" borderId="0" xfId="0" applyFill="1" applyBorder="1" applyAlignment="1">
      <alignment horizontal="center"/>
    </xf>
    <xf numFmtId="0" fontId="104" fillId="0" borderId="0" xfId="15" applyFont="1" applyFill="1" applyBorder="1" applyAlignment="1">
      <alignment horizontal="center" vertical="center"/>
      <protection/>
    </xf>
    <xf numFmtId="0" fontId="103" fillId="0" borderId="0" xfId="15" applyFont="1" applyFill="1" applyBorder="1" applyAlignment="1">
      <alignment horizontal="left" vertical="center" wrapText="1" indent="1"/>
      <protection/>
    </xf>
    <xf numFmtId="0" fontId="2" fillId="33" borderId="0" xfId="15" applyFont="1" applyFill="1" applyBorder="1" applyAlignment="1">
      <alignment horizontal="left" vertical="center" wrapText="1"/>
      <protection/>
    </xf>
    <xf numFmtId="0" fontId="5" fillId="0" borderId="0" xfId="15" applyFont="1" applyFill="1" applyBorder="1" applyAlignment="1">
      <alignment horizontal="left" vertical="center" wrapText="1" indent="1"/>
      <protection/>
    </xf>
    <xf numFmtId="0" fontId="0" fillId="0" borderId="16"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13" fillId="35" borderId="16" xfId="15" applyFont="1" applyFill="1" applyBorder="1" applyAlignment="1">
      <alignment horizontal="center" vertical="center"/>
      <protection/>
    </xf>
    <xf numFmtId="0" fontId="13" fillId="35" borderId="0" xfId="15" applyFont="1" applyFill="1" applyBorder="1" applyAlignment="1">
      <alignment horizontal="center" vertical="center"/>
      <protection/>
    </xf>
    <xf numFmtId="0" fontId="13" fillId="35" borderId="15" xfId="15" applyFont="1" applyFill="1" applyBorder="1" applyAlignment="1">
      <alignment horizontal="center" vertical="center"/>
      <protection/>
    </xf>
    <xf numFmtId="0" fontId="0" fillId="33" borderId="16"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111" fillId="0" borderId="0" xfId="0" applyFont="1" applyFill="1" applyBorder="1" applyAlignment="1">
      <alignment horizontal="left" wrapText="1" indent="5"/>
    </xf>
    <xf numFmtId="0" fontId="0" fillId="0" borderId="0" xfId="0" applyFill="1" applyBorder="1" applyAlignment="1">
      <alignment/>
    </xf>
    <xf numFmtId="0" fontId="5" fillId="0" borderId="0" xfId="15" applyFont="1" applyBorder="1" applyAlignment="1">
      <alignment vertical="center" wrapText="1"/>
      <protection/>
    </xf>
    <xf numFmtId="0" fontId="5" fillId="0" borderId="16" xfId="15" applyFont="1" applyFill="1" applyBorder="1" applyAlignment="1">
      <alignment horizontal="left" vertical="top" wrapText="1"/>
      <protection/>
    </xf>
    <xf numFmtId="0" fontId="5" fillId="0" borderId="0" xfId="15" applyFont="1" applyFill="1" applyAlignment="1">
      <alignment horizontal="left" vertical="top" wrapText="1"/>
      <protection/>
    </xf>
    <xf numFmtId="0" fontId="2" fillId="0" borderId="0" xfId="15" applyFont="1" applyFill="1" applyBorder="1" applyAlignment="1">
      <alignment horizontal="left" vertical="center" wrapText="1"/>
      <protection/>
    </xf>
    <xf numFmtId="0" fontId="0" fillId="0" borderId="40" xfId="15" applyFont="1" applyFill="1" applyBorder="1" applyAlignment="1">
      <alignment horizontal="left" vertical="center" wrapText="1" indent="1"/>
      <protection/>
    </xf>
    <xf numFmtId="0" fontId="13" fillId="35" borderId="27" xfId="15" applyFont="1" applyFill="1" applyBorder="1" applyAlignment="1">
      <alignment horizontal="center" vertical="center"/>
      <protection/>
    </xf>
    <xf numFmtId="0" fontId="13" fillId="35" borderId="24" xfId="15" applyFont="1" applyFill="1" applyBorder="1" applyAlignment="1">
      <alignment horizontal="center" vertical="center"/>
      <protection/>
    </xf>
    <xf numFmtId="0" fontId="13" fillId="35" borderId="32" xfId="15" applyFont="1" applyFill="1" applyBorder="1" applyAlignment="1">
      <alignment horizontal="center" vertical="center"/>
      <protection/>
    </xf>
    <xf numFmtId="0" fontId="0" fillId="0" borderId="0" xfId="15" applyFont="1" applyFill="1" applyBorder="1" applyAlignment="1">
      <alignment horizontal="center" vertical="center" wrapText="1"/>
      <protection/>
    </xf>
    <xf numFmtId="0" fontId="2" fillId="0" borderId="0" xfId="0" applyFont="1" applyFill="1" applyBorder="1" applyAlignment="1">
      <alignment horizontal="center" vertical="center"/>
    </xf>
    <xf numFmtId="0" fontId="38" fillId="0" borderId="0" xfId="0" applyFont="1" applyFill="1" applyBorder="1" applyAlignment="1">
      <alignment horizontal="center"/>
    </xf>
    <xf numFmtId="0" fontId="2" fillId="0" borderId="0" xfId="0" applyFont="1" applyFill="1" applyBorder="1" applyAlignment="1">
      <alignment horizontal="center"/>
    </xf>
    <xf numFmtId="0" fontId="5" fillId="33" borderId="16" xfId="15" applyFont="1" applyFill="1" applyBorder="1" applyAlignment="1">
      <alignment horizontal="left" vertical="center" wrapText="1" indent="1"/>
      <protection/>
    </xf>
    <xf numFmtId="0" fontId="5" fillId="33" borderId="0" xfId="15" applyFont="1" applyFill="1" applyBorder="1" applyAlignment="1">
      <alignment horizontal="left" vertical="center" wrapText="1" indent="1"/>
      <protection/>
    </xf>
    <xf numFmtId="0" fontId="7" fillId="0" borderId="0" xfId="15" applyFont="1" applyFill="1" applyBorder="1" applyAlignment="1">
      <alignment horizontal="center" vertical="center" wrapText="1"/>
      <protection/>
    </xf>
    <xf numFmtId="0" fontId="13" fillId="34" borderId="28" xfId="15" applyFont="1" applyFill="1" applyBorder="1" applyAlignment="1">
      <alignment horizontal="center" vertical="center"/>
      <protection/>
    </xf>
    <xf numFmtId="0" fontId="13" fillId="34" borderId="0" xfId="15" applyFont="1" applyFill="1" applyBorder="1" applyAlignment="1">
      <alignment horizontal="center" vertical="center"/>
      <protection/>
    </xf>
    <xf numFmtId="0" fontId="13" fillId="34" borderId="15" xfId="15" applyFont="1" applyFill="1" applyBorder="1" applyAlignment="1">
      <alignment horizontal="center" vertical="center"/>
      <protection/>
    </xf>
    <xf numFmtId="0" fontId="13" fillId="35" borderId="25" xfId="15" applyFont="1" applyFill="1" applyBorder="1" applyAlignment="1">
      <alignment horizontal="center" vertical="center"/>
      <protection/>
    </xf>
    <xf numFmtId="0" fontId="13" fillId="35" borderId="26" xfId="15" applyFont="1" applyFill="1" applyBorder="1" applyAlignment="1">
      <alignment horizontal="center" vertical="center"/>
      <protection/>
    </xf>
    <xf numFmtId="0" fontId="13" fillId="35" borderId="50" xfId="15" applyFont="1" applyFill="1" applyBorder="1" applyAlignment="1">
      <alignment horizontal="center" vertical="center"/>
      <protection/>
    </xf>
    <xf numFmtId="0" fontId="0" fillId="33" borderId="16"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0" fillId="33" borderId="40" xfId="15" applyFont="1" applyFill="1" applyBorder="1" applyAlignment="1">
      <alignment horizontal="left" vertical="center" wrapText="1" indent="1"/>
      <protection/>
    </xf>
    <xf numFmtId="0" fontId="0" fillId="0" borderId="0" xfId="15" applyFont="1" applyFill="1" applyBorder="1" applyAlignment="1">
      <alignment horizontal="left" vertical="center" wrapText="1"/>
      <protection/>
    </xf>
    <xf numFmtId="0" fontId="0" fillId="0" borderId="0" xfId="15" applyFont="1" applyFill="1" applyAlignment="1">
      <alignment horizontal="left" vertical="center" wrapText="1"/>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top" wrapText="1"/>
      <protection/>
    </xf>
    <xf numFmtId="0" fontId="104" fillId="0" borderId="0" xfId="16" applyFont="1" applyFill="1" applyBorder="1" applyAlignment="1">
      <alignment horizontal="center" vertical="center"/>
      <protection/>
    </xf>
    <xf numFmtId="0" fontId="103" fillId="0" borderId="0" xfId="16" applyFont="1" applyFill="1" applyBorder="1" applyAlignment="1">
      <alignment horizontal="left" vertical="center" wrapText="1" indent="1"/>
      <protection/>
    </xf>
    <xf numFmtId="0" fontId="13" fillId="35" borderId="16" xfId="16" applyFont="1" applyFill="1" applyBorder="1" applyAlignment="1">
      <alignment horizontal="center" vertical="center"/>
      <protection/>
    </xf>
    <xf numFmtId="0" fontId="13" fillId="35" borderId="0" xfId="16" applyFont="1" applyFill="1" applyBorder="1" applyAlignment="1">
      <alignment horizontal="center" vertical="center"/>
      <protection/>
    </xf>
    <xf numFmtId="0" fontId="13" fillId="35" borderId="15" xfId="16" applyFont="1" applyFill="1" applyBorder="1" applyAlignment="1">
      <alignment horizontal="center" vertical="center"/>
      <protection/>
    </xf>
    <xf numFmtId="0" fontId="13" fillId="35" borderId="27" xfId="16" applyFont="1" applyFill="1" applyBorder="1" applyAlignment="1">
      <alignment horizontal="center" vertical="center"/>
      <protection/>
    </xf>
    <xf numFmtId="0" fontId="13" fillId="35" borderId="24" xfId="16" applyFont="1" applyFill="1" applyBorder="1" applyAlignment="1">
      <alignment horizontal="center" vertical="center"/>
      <protection/>
    </xf>
    <xf numFmtId="0" fontId="13" fillId="35" borderId="32" xfId="16" applyFont="1" applyFill="1" applyBorder="1" applyAlignment="1">
      <alignment horizontal="center" vertical="center"/>
      <protection/>
    </xf>
    <xf numFmtId="0" fontId="0" fillId="33" borderId="28" xfId="16" applyFont="1" applyFill="1" applyBorder="1" applyAlignment="1">
      <alignment horizontal="left" vertical="center" wrapText="1" indent="1"/>
      <protection/>
    </xf>
    <xf numFmtId="0" fontId="0" fillId="33" borderId="0" xfId="16" applyFont="1" applyFill="1" applyBorder="1" applyAlignment="1">
      <alignment horizontal="left" vertical="center" wrapText="1" indent="1"/>
      <protection/>
    </xf>
    <xf numFmtId="0" fontId="5" fillId="0" borderId="0" xfId="16" applyFont="1" applyBorder="1" applyAlignment="1">
      <alignment vertical="center" wrapText="1"/>
      <protection/>
    </xf>
    <xf numFmtId="0" fontId="2" fillId="0" borderId="0" xfId="16" applyFont="1" applyFill="1" applyBorder="1" applyAlignment="1">
      <alignment horizontal="left" vertical="center" wrapText="1"/>
      <protection/>
    </xf>
    <xf numFmtId="0" fontId="7" fillId="0" borderId="0" xfId="16" applyFont="1" applyFill="1" applyBorder="1" applyAlignment="1">
      <alignment horizontal="center" vertical="center" wrapText="1"/>
      <protection/>
    </xf>
    <xf numFmtId="0" fontId="13" fillId="34" borderId="28" xfId="16" applyFont="1" applyFill="1" applyBorder="1" applyAlignment="1">
      <alignment horizontal="center" vertical="center"/>
      <protection/>
    </xf>
    <xf numFmtId="0" fontId="13" fillId="34" borderId="0" xfId="16" applyFont="1" applyFill="1" applyBorder="1" applyAlignment="1">
      <alignment horizontal="center" vertical="center"/>
      <protection/>
    </xf>
    <xf numFmtId="0" fontId="13" fillId="34" borderId="15" xfId="16" applyFont="1" applyFill="1" applyBorder="1" applyAlignment="1">
      <alignment horizontal="center" vertical="center"/>
      <protection/>
    </xf>
    <xf numFmtId="0" fontId="5" fillId="33" borderId="16" xfId="16" applyFont="1" applyFill="1" applyBorder="1" applyAlignment="1">
      <alignment horizontal="left" vertical="center" wrapText="1" indent="1"/>
      <protection/>
    </xf>
    <xf numFmtId="0" fontId="5" fillId="33" borderId="0" xfId="16" applyFont="1" applyFill="1" applyBorder="1" applyAlignment="1">
      <alignment horizontal="left" vertical="center" wrapText="1" indent="1"/>
      <protection/>
    </xf>
    <xf numFmtId="0" fontId="5" fillId="0" borderId="0" xfId="16" applyFont="1" applyFill="1" applyBorder="1" applyAlignment="1">
      <alignment horizontal="left" vertical="center" wrapText="1" indent="1"/>
      <protection/>
    </xf>
    <xf numFmtId="0" fontId="104" fillId="0" borderId="0" xfId="16" applyFont="1" applyFill="1" applyBorder="1" applyAlignment="1">
      <alignment vertical="center"/>
      <protection/>
    </xf>
    <xf numFmtId="0" fontId="0" fillId="0" borderId="16" xfId="16" applyFont="1" applyFill="1" applyBorder="1" applyAlignment="1">
      <alignment horizontal="left" vertical="center" wrapText="1" indent="1"/>
      <protection/>
    </xf>
    <xf numFmtId="0" fontId="0" fillId="0" borderId="0" xfId="16" applyFont="1" applyFill="1" applyBorder="1" applyAlignment="1">
      <alignment horizontal="left" vertical="center" wrapText="1" indent="1"/>
      <protection/>
    </xf>
    <xf numFmtId="0" fontId="0" fillId="0" borderId="40" xfId="16" applyFont="1" applyFill="1" applyBorder="1" applyAlignment="1">
      <alignment horizontal="left" vertical="center" wrapText="1" indent="1"/>
      <protection/>
    </xf>
    <xf numFmtId="0" fontId="2" fillId="0" borderId="0" xfId="61" applyFont="1" applyFill="1" applyBorder="1" applyAlignment="1">
      <alignment horizontal="center" vertical="center"/>
      <protection/>
    </xf>
    <xf numFmtId="0" fontId="0" fillId="0" borderId="0" xfId="61" applyFill="1" applyBorder="1" applyAlignment="1">
      <alignment horizontal="center"/>
      <protection/>
    </xf>
    <xf numFmtId="0" fontId="13" fillId="35" borderId="25" xfId="16" applyFont="1" applyFill="1" applyBorder="1" applyAlignment="1">
      <alignment horizontal="center" vertical="center"/>
      <protection/>
    </xf>
    <xf numFmtId="0" fontId="13" fillId="35" borderId="26" xfId="16" applyFont="1" applyFill="1" applyBorder="1" applyAlignment="1">
      <alignment horizontal="center" vertical="center"/>
      <protection/>
    </xf>
    <xf numFmtId="0" fontId="13" fillId="35" borderId="50" xfId="16" applyFont="1" applyFill="1" applyBorder="1" applyAlignment="1">
      <alignment horizontal="center" vertical="center"/>
      <protection/>
    </xf>
    <xf numFmtId="0" fontId="0" fillId="33" borderId="28" xfId="16" applyFont="1" applyFill="1" applyBorder="1" applyAlignment="1">
      <alignment horizontal="left" vertical="center" indent="1"/>
      <protection/>
    </xf>
    <xf numFmtId="0" fontId="0" fillId="33" borderId="0" xfId="16" applyFont="1" applyFill="1" applyBorder="1" applyAlignment="1">
      <alignment horizontal="left" vertical="center" indent="1"/>
      <protection/>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_Dados Estatísticos" xfId="62"/>
    <cellStyle name="Normal_Dados Estatísticos 2" xfId="63"/>
    <cellStyle name="Normal_Dados Estatísticos_1" xfId="64"/>
    <cellStyle name="Note" xfId="65"/>
    <cellStyle name="Output" xfId="66"/>
    <cellStyle name="Percent"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0</xdr:row>
      <xdr:rowOff>904875</xdr:rowOff>
    </xdr:to>
    <xdr:pic>
      <xdr:nvPicPr>
        <xdr:cNvPr id="1" name="Picture 1" descr="tira2010.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0</xdr:row>
      <xdr:rowOff>904875</xdr:rowOff>
    </xdr:to>
    <xdr:pic>
      <xdr:nvPicPr>
        <xdr:cNvPr id="1" name="Picture 1" descr="tira2010_en.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Z60"/>
  <sheetViews>
    <sheetView showGridLines="0" zoomScalePageLayoutView="0" workbookViewId="0" topLeftCell="A1">
      <selection activeCell="A53" sqref="A53"/>
    </sheetView>
  </sheetViews>
  <sheetFormatPr defaultColWidth="9.140625" defaultRowHeight="15" customHeight="1"/>
  <cols>
    <col min="1" max="1" width="5.57421875" style="337" customWidth="1"/>
    <col min="2" max="2" width="3.57421875" style="337" customWidth="1"/>
    <col min="3" max="3" width="13.140625" style="337" customWidth="1"/>
    <col min="4" max="16384" width="9.140625" style="337" customWidth="1"/>
  </cols>
  <sheetData>
    <row r="1" spans="14:15" ht="72" customHeight="1">
      <c r="N1" s="338"/>
      <c r="O1" s="338"/>
    </row>
    <row r="2" spans="1:15" ht="15" customHeight="1">
      <c r="A2" s="339"/>
      <c r="B2" s="339"/>
      <c r="C2" s="339"/>
      <c r="D2" s="339"/>
      <c r="E2" s="339"/>
      <c r="F2" s="339"/>
      <c r="G2" s="339"/>
      <c r="H2" s="339"/>
      <c r="I2" s="339"/>
      <c r="J2" s="339"/>
      <c r="K2" s="339"/>
      <c r="L2" s="339"/>
      <c r="M2" s="339"/>
      <c r="N2" s="339"/>
      <c r="O2" s="338"/>
    </row>
    <row r="3" spans="1:15" s="708" customFormat="1" ht="15" customHeight="1">
      <c r="A3" s="710"/>
      <c r="B3" s="710"/>
      <c r="C3" s="711" t="s">
        <v>28</v>
      </c>
      <c r="D3" s="710"/>
      <c r="E3" s="710"/>
      <c r="F3" s="709"/>
      <c r="G3" s="709"/>
      <c r="H3" s="709"/>
      <c r="I3" s="709"/>
      <c r="J3" s="709"/>
      <c r="K3" s="709"/>
      <c r="L3" s="709"/>
      <c r="M3" s="709"/>
      <c r="N3" s="709"/>
      <c r="O3" s="707"/>
    </row>
    <row r="4" spans="2:15" ht="15" customHeight="1">
      <c r="B4" s="338"/>
      <c r="C4" s="338"/>
      <c r="D4" s="338"/>
      <c r="E4" s="338"/>
      <c r="F4" s="338"/>
      <c r="G4" s="338"/>
      <c r="H4" s="338"/>
      <c r="I4" s="338"/>
      <c r="J4" s="338"/>
      <c r="K4" s="338"/>
      <c r="L4" s="338"/>
      <c r="M4" s="338"/>
      <c r="N4" s="338"/>
      <c r="O4" s="338"/>
    </row>
    <row r="5" spans="1:15" ht="15" customHeight="1">
      <c r="A5" s="8"/>
      <c r="B5" s="338"/>
      <c r="C5" s="340" t="s">
        <v>10</v>
      </c>
      <c r="D5" s="338"/>
      <c r="E5" s="338"/>
      <c r="F5" s="338"/>
      <c r="G5" s="338"/>
      <c r="H5" s="338"/>
      <c r="I5" s="338"/>
      <c r="J5" s="338"/>
      <c r="K5" s="338"/>
      <c r="L5" s="338"/>
      <c r="M5" s="338"/>
      <c r="N5" s="338"/>
      <c r="O5" s="338"/>
    </row>
    <row r="6" spans="2:15" ht="15" customHeight="1">
      <c r="B6" s="338"/>
      <c r="C6" s="338"/>
      <c r="D6" s="338"/>
      <c r="E6" s="338"/>
      <c r="F6" s="338"/>
      <c r="G6" s="338"/>
      <c r="H6" s="338"/>
      <c r="I6" s="338"/>
      <c r="J6" s="338"/>
      <c r="K6" s="338"/>
      <c r="L6" s="338"/>
      <c r="M6" s="338"/>
      <c r="N6" s="338"/>
      <c r="O6" s="338"/>
    </row>
    <row r="7" spans="2:15" ht="15" customHeight="1">
      <c r="B7" s="338"/>
      <c r="C7" s="341" t="str">
        <f>'Dados Estatísticos'!B6</f>
        <v>1.  </v>
      </c>
      <c r="D7" s="342" t="str">
        <f>'Dados Estatísticos'!C6</f>
        <v>INFRAESTRUTURAS</v>
      </c>
      <c r="E7" s="343"/>
      <c r="F7" s="343"/>
      <c r="G7" s="343"/>
      <c r="H7" s="343"/>
      <c r="I7" s="343"/>
      <c r="J7" s="344"/>
      <c r="K7" s="338"/>
      <c r="L7" s="338"/>
      <c r="M7" s="338"/>
      <c r="N7" s="338"/>
      <c r="O7" s="338"/>
    </row>
    <row r="8" spans="2:15" ht="15" customHeight="1">
      <c r="B8" s="338"/>
      <c r="C8" s="345" t="str">
        <f>'Dados Estatísticos'!B11</f>
        <v>Tabela VIII.1</v>
      </c>
      <c r="D8" s="346" t="str">
        <f>'Dados Estatísticos'!C11</f>
        <v>Conectividade internacional fornecida pela Rede Nacional de Investigação e Educação (NREN)*</v>
      </c>
      <c r="E8" s="347"/>
      <c r="F8" s="347"/>
      <c r="G8" s="347"/>
      <c r="H8" s="347"/>
      <c r="I8" s="347"/>
      <c r="J8" s="347"/>
      <c r="K8" s="347"/>
      <c r="L8" s="347"/>
      <c r="M8" s="338"/>
      <c r="N8" s="338"/>
      <c r="O8" s="338"/>
    </row>
    <row r="9" spans="2:15" ht="15" customHeight="1">
      <c r="B9" s="338"/>
      <c r="C9" s="345" t="str">
        <f>'Dados Estatísticos'!B25</f>
        <v>Tabela VIII.2</v>
      </c>
      <c r="D9" s="346" t="str">
        <f>'Dados Estatísticos'!C25</f>
        <v>Cobertura do sistema nacional do ensino superior pela Rede Nacional de Investigação e Educação (NREN)*</v>
      </c>
      <c r="E9" s="347"/>
      <c r="F9" s="347"/>
      <c r="G9" s="347"/>
      <c r="H9" s="347"/>
      <c r="I9" s="347"/>
      <c r="J9" s="347"/>
      <c r="K9" s="347"/>
      <c r="L9" s="347"/>
      <c r="M9" s="347"/>
      <c r="N9" s="338"/>
      <c r="O9" s="338"/>
    </row>
    <row r="10" spans="2:16" ht="15" customHeight="1">
      <c r="B10" s="338"/>
      <c r="C10" s="345" t="str">
        <f>'Dados Estatísticos'!B39</f>
        <v>Tabela VIII.3</v>
      </c>
      <c r="D10" s="67" t="str">
        <f>'Dados Estatísticos'!C39</f>
        <v>Cobertura do sistema nacional do ensino superior pela Rede Nacional de Investigação e Educação (NREN)*, por subsistema de ensino</v>
      </c>
      <c r="E10" s="15"/>
      <c r="F10" s="15"/>
      <c r="G10" s="15"/>
      <c r="H10" s="15"/>
      <c r="I10" s="15"/>
      <c r="J10" s="15"/>
      <c r="K10" s="15"/>
      <c r="L10" s="15"/>
      <c r="M10" s="15"/>
      <c r="N10" s="15"/>
      <c r="O10" s="15"/>
      <c r="P10" s="115"/>
    </row>
    <row r="11" spans="2:16" ht="15" customHeight="1">
      <c r="B11" s="338"/>
      <c r="C11" s="345" t="str">
        <f>'Dados Estatísticos'!B64</f>
        <v>Tabela VIII.4</v>
      </c>
      <c r="D11" s="67" t="str">
        <f>'Dados Estatísticos'!C64</f>
        <v>Cobertura do sistema nacional do ensino superior pela Rede Nacional de Investigação e Educação (NREN)*, por Região (NUTS II)</v>
      </c>
      <c r="E11" s="15"/>
      <c r="F11" s="15"/>
      <c r="G11" s="15"/>
      <c r="H11" s="15"/>
      <c r="I11" s="15"/>
      <c r="J11" s="15"/>
      <c r="K11" s="15"/>
      <c r="L11" s="15"/>
      <c r="M11" s="15"/>
      <c r="N11" s="15"/>
      <c r="O11" s="15"/>
      <c r="P11" s="348"/>
    </row>
    <row r="12" spans="2:16" s="349" customFormat="1" ht="15" customHeight="1">
      <c r="B12" s="350"/>
      <c r="C12" s="345" t="str">
        <f>'Dados Estatísticos'!B84</f>
        <v>Tabela VIII.5</v>
      </c>
      <c r="D12" s="115" t="str">
        <f>'Dados Estatísticos'!C84</f>
        <v>Cobertura do ensino superior público por ligações em cabo de fibra escura da Rede Nacional de Investigação e Educação (NREN)*</v>
      </c>
      <c r="E12" s="115"/>
      <c r="F12" s="115"/>
      <c r="G12" s="115"/>
      <c r="H12" s="115"/>
      <c r="I12" s="115"/>
      <c r="J12" s="115"/>
      <c r="K12" s="115"/>
      <c r="L12" s="115"/>
      <c r="M12" s="115"/>
      <c r="N12" s="115"/>
      <c r="O12" s="115"/>
      <c r="P12" s="353"/>
    </row>
    <row r="13" spans="2:18" ht="15" customHeight="1">
      <c r="B13" s="338"/>
      <c r="C13" s="345" t="str">
        <f>'Dados Estatísticos'!B98</f>
        <v>Tabela VIII.6</v>
      </c>
      <c r="D13" s="115" t="str">
        <f>'Dados Estatísticos'!C98</f>
        <v>Cobertura do ensino superior público por cabo de fibra escura da Rede Nacional de Investigação e Educação (NREN)*, por subsistema de ensino</v>
      </c>
      <c r="E13" s="115"/>
      <c r="F13" s="15"/>
      <c r="G13" s="15"/>
      <c r="H13" s="15"/>
      <c r="I13" s="15"/>
      <c r="J13" s="15"/>
      <c r="K13" s="15"/>
      <c r="L13" s="15"/>
      <c r="M13" s="15"/>
      <c r="N13" s="15"/>
      <c r="O13" s="15"/>
      <c r="P13" s="115"/>
      <c r="Q13" s="348"/>
      <c r="R13" s="348"/>
    </row>
    <row r="14" spans="2:17" ht="15" customHeight="1">
      <c r="B14" s="338"/>
      <c r="C14" s="345" t="str">
        <f>'Dados Estatísticos'!B113</f>
        <v>Tabela VIII.7</v>
      </c>
      <c r="D14" s="67" t="str">
        <f>'Dados Estatísticos'!C113</f>
        <v>Cobertura do ensino superior público por cabo de fibra escura da Rede Nacional de Investigação e Educação (NREN)*, por Região (NUTS II)</v>
      </c>
      <c r="E14" s="15"/>
      <c r="F14" s="15"/>
      <c r="G14" s="15"/>
      <c r="H14" s="15"/>
      <c r="I14" s="15"/>
      <c r="J14" s="15"/>
      <c r="K14" s="15"/>
      <c r="L14" s="15"/>
      <c r="M14" s="15"/>
      <c r="N14" s="15"/>
      <c r="O14" s="15"/>
      <c r="P14" s="348"/>
      <c r="Q14" s="348"/>
    </row>
    <row r="15" spans="2:15" ht="15" customHeight="1">
      <c r="B15" s="338"/>
      <c r="C15" s="341" t="str">
        <f>'Dados Estatísticos'!B133</f>
        <v>1.2</v>
      </c>
      <c r="D15" s="7" t="str">
        <f>'Dados Estatísticos'!C133</f>
        <v>Acesso sem fios através de autenticação Eduroam</v>
      </c>
      <c r="E15" s="3"/>
      <c r="F15" s="3"/>
      <c r="G15" s="3"/>
      <c r="H15" s="3"/>
      <c r="I15" s="343"/>
      <c r="J15" s="343"/>
      <c r="K15" s="343"/>
      <c r="L15" s="338"/>
      <c r="M15" s="338"/>
      <c r="N15" s="338"/>
      <c r="O15" s="338"/>
    </row>
    <row r="16" spans="2:15" ht="15" customHeight="1">
      <c r="B16" s="338"/>
      <c r="C16" s="345" t="str">
        <f>'Dados Estatísticos'!B135</f>
        <v>Tabela VIII.8</v>
      </c>
      <c r="D16" s="67" t="str">
        <f>'Dados Estatísticos'!C135</f>
        <v>Cobertura do sistema nacional do ensino superior pelo sistema de autenticação Eduroam de acesso sem fios*</v>
      </c>
      <c r="E16" s="15"/>
      <c r="F16" s="15"/>
      <c r="G16" s="15"/>
      <c r="H16" s="15"/>
      <c r="I16" s="15"/>
      <c r="J16" s="15"/>
      <c r="K16" s="15"/>
      <c r="L16" s="15"/>
      <c r="M16" s="15"/>
      <c r="N16" s="338"/>
      <c r="O16" s="338"/>
    </row>
    <row r="17" spans="2:15" ht="15" customHeight="1">
      <c r="B17" s="338"/>
      <c r="C17" s="345" t="str">
        <f>'Dados Estatísticos'!B150</f>
        <v>Tabela VIII.9</v>
      </c>
      <c r="D17" s="67" t="str">
        <f>'Dados Estatísticos'!C150</f>
        <v>Cobertura do sistema nacional do ensino superior pelo sistema de autenticação Eduroam de acesso sem fios*, por subsistema de ensino</v>
      </c>
      <c r="E17" s="15"/>
      <c r="F17" s="15"/>
      <c r="G17" s="15"/>
      <c r="H17" s="15"/>
      <c r="I17" s="15"/>
      <c r="J17" s="15"/>
      <c r="K17" s="15"/>
      <c r="L17" s="15"/>
      <c r="M17" s="15"/>
      <c r="N17" s="15"/>
      <c r="O17" s="15"/>
    </row>
    <row r="18" spans="2:15" ht="15" customHeight="1">
      <c r="B18" s="338"/>
      <c r="C18" s="345" t="str">
        <f>'Dados Estatísticos'!B176</f>
        <v>Tabela VIII.10</v>
      </c>
      <c r="D18" s="67" t="str">
        <f>'Dados Estatísticos'!C176</f>
        <v>Cobertura do sistema nacional do ensino superior pelo sistema de autenticação Eduroam de acesso sem fios*, por Região (NUTS II)</v>
      </c>
      <c r="E18" s="15"/>
      <c r="F18" s="15"/>
      <c r="G18" s="15"/>
      <c r="H18" s="15"/>
      <c r="I18" s="15"/>
      <c r="J18" s="15"/>
      <c r="K18" s="15"/>
      <c r="L18" s="15"/>
      <c r="M18" s="15"/>
      <c r="N18" s="15"/>
      <c r="O18" s="15"/>
    </row>
    <row r="19" spans="2:15" ht="15" customHeight="1">
      <c r="B19" s="338"/>
      <c r="C19" s="341" t="str">
        <f>'Dados Estatísticos'!B197</f>
        <v>1.3</v>
      </c>
      <c r="D19" s="7" t="str">
        <f>'Dados Estatísticos'!C197</f>
        <v>Acesso a serviço de Voz sobre IP (VoIP)</v>
      </c>
      <c r="E19" s="3"/>
      <c r="F19" s="3"/>
      <c r="G19" s="3"/>
      <c r="H19" s="343"/>
      <c r="I19" s="343"/>
      <c r="J19" s="343"/>
      <c r="K19" s="343"/>
      <c r="L19" s="338"/>
      <c r="M19" s="338"/>
      <c r="N19" s="338"/>
      <c r="O19" s="338"/>
    </row>
    <row r="20" spans="2:15" ht="15" customHeight="1">
      <c r="B20" s="338"/>
      <c r="C20" s="345" t="str">
        <f>'Dados Estatísticos'!B199</f>
        <v>Tabela VIII.11</v>
      </c>
      <c r="D20" s="67" t="str">
        <f>'Dados Estatísticos'!C199</f>
        <v>Cobertura do ensino superior público por VoIP sem custos para chamadas de voz dentro do sistema*</v>
      </c>
      <c r="E20" s="15"/>
      <c r="F20" s="15"/>
      <c r="G20" s="15"/>
      <c r="H20" s="15"/>
      <c r="I20" s="15"/>
      <c r="J20" s="15"/>
      <c r="K20" s="15"/>
      <c r="L20" s="15"/>
      <c r="M20" s="15"/>
      <c r="N20" s="15"/>
      <c r="O20" s="338"/>
    </row>
    <row r="21" spans="2:16" ht="15" customHeight="1">
      <c r="B21" s="338"/>
      <c r="C21" s="345" t="str">
        <f>'Dados Estatísticos'!B213</f>
        <v>Tabela VIII.12</v>
      </c>
      <c r="D21" s="67" t="str">
        <f>'Dados Estatísticos'!C213</f>
        <v>Cobertura do ensino superior público por VoIP sem custos para chamadas de voz dentro do sistema*, por subsistema de ensino</v>
      </c>
      <c r="E21" s="15"/>
      <c r="F21" s="15"/>
      <c r="G21" s="15"/>
      <c r="H21" s="15"/>
      <c r="I21" s="15"/>
      <c r="J21" s="15"/>
      <c r="K21" s="15"/>
      <c r="L21" s="15"/>
      <c r="M21" s="15"/>
      <c r="N21" s="15"/>
      <c r="O21" s="15"/>
      <c r="P21" s="115"/>
    </row>
    <row r="22" spans="2:16" ht="15" customHeight="1">
      <c r="B22" s="338"/>
      <c r="C22" s="345" t="str">
        <f>'Dados Estatísticos'!B228</f>
        <v>Tabela VIII.13</v>
      </c>
      <c r="D22" s="67" t="str">
        <f>'Dados Estatísticos'!C228</f>
        <v>Cobertura do ensino superior público por VoIP sem custos para chamadas de voz dentro do sistema*, por Região (NUTS II)</v>
      </c>
      <c r="E22" s="15"/>
      <c r="F22" s="15"/>
      <c r="G22" s="15"/>
      <c r="H22" s="15"/>
      <c r="I22" s="15"/>
      <c r="J22" s="15"/>
      <c r="K22" s="15"/>
      <c r="L22" s="15"/>
      <c r="M22" s="15"/>
      <c r="N22" s="15"/>
      <c r="O22" s="15"/>
      <c r="P22" s="115"/>
    </row>
    <row r="23" spans="2:15" ht="15" customHeight="1">
      <c r="B23" s="338"/>
      <c r="C23" s="341" t="str">
        <f>'Dados Estatísticos'!B249</f>
        <v>2.  </v>
      </c>
      <c r="D23" s="7" t="str">
        <f>'Dados Estatísticos'!C249</f>
        <v>CONTEÚDOS</v>
      </c>
      <c r="E23" s="3"/>
      <c r="F23" s="343"/>
      <c r="G23" s="343"/>
      <c r="H23" s="343"/>
      <c r="I23" s="343"/>
      <c r="J23" s="344"/>
      <c r="K23" s="338"/>
      <c r="L23" s="338"/>
      <c r="M23" s="338"/>
      <c r="N23" s="338"/>
      <c r="O23" s="338"/>
    </row>
    <row r="24" spans="2:15" ht="15" customHeight="1">
      <c r="B24" s="338"/>
      <c r="C24" s="341" t="str">
        <f>'Dados Estatísticos'!B251</f>
        <v>2.1 </v>
      </c>
      <c r="D24" s="7" t="str">
        <f>'Dados Estatísticos'!C251</f>
        <v>Acesso online a publicações científicas internacionais</v>
      </c>
      <c r="E24" s="3"/>
      <c r="F24" s="3"/>
      <c r="G24" s="3"/>
      <c r="H24" s="3"/>
      <c r="I24" s="343"/>
      <c r="J24" s="343"/>
      <c r="K24" s="343"/>
      <c r="L24" s="338"/>
      <c r="M24" s="338"/>
      <c r="N24" s="338"/>
      <c r="O24" s="338"/>
    </row>
    <row r="25" spans="2:15" ht="15" customHeight="1">
      <c r="B25" s="338"/>
      <c r="C25" s="345" t="str">
        <f>'Dados Estatísticos'!B253</f>
        <v>Tabela VIII.14</v>
      </c>
      <c r="D25" s="67" t="str">
        <f>'Dados Estatísticos'!C253</f>
        <v>Publicações científicas internacionais em texto completo acessíveis online* disponibilizadas para as instituições do ensino superior público</v>
      </c>
      <c r="E25" s="15"/>
      <c r="F25" s="15"/>
      <c r="G25" s="15"/>
      <c r="H25" s="15"/>
      <c r="I25" s="15"/>
      <c r="J25" s="15"/>
      <c r="K25" s="15"/>
      <c r="L25" s="15"/>
      <c r="M25" s="15"/>
      <c r="N25" s="15"/>
      <c r="O25" s="15"/>
    </row>
    <row r="26" spans="2:16" ht="15" customHeight="1">
      <c r="B26" s="338"/>
      <c r="C26" s="345" t="str">
        <f>'Dados Estatísticos'!B281</f>
        <v>Tabela VIII.15</v>
      </c>
      <c r="D26" s="67" t="str">
        <f>'Dados Estatísticos'!C281</f>
        <v>Cobertura do ensino superior público pelo sistema de acesso online a publicações científicas internacionais em texto completo da Rede Nacional de Investigação e Educação (NREN)*</v>
      </c>
      <c r="E26" s="15"/>
      <c r="F26" s="15"/>
      <c r="G26" s="15"/>
      <c r="H26" s="15"/>
      <c r="I26" s="15"/>
      <c r="J26" s="15"/>
      <c r="K26" s="15"/>
      <c r="L26" s="15"/>
      <c r="M26" s="15"/>
      <c r="N26" s="15"/>
      <c r="O26" s="15"/>
      <c r="P26" s="115"/>
    </row>
    <row r="27" spans="2:18" ht="15" customHeight="1">
      <c r="B27" s="338"/>
      <c r="C27" s="345" t="str">
        <f>'Dados Estatísticos'!B295</f>
        <v>Tabela VIII.16</v>
      </c>
      <c r="D27" s="115" t="str">
        <f>'Dados Estatísticos'!C295</f>
        <v>Cobertura do ensino superior público pelo sistema de acesso online a publicações científicas internacionais em texto completo da NREN*, por subsistema de ensino</v>
      </c>
      <c r="E27" s="115"/>
      <c r="F27" s="115"/>
      <c r="G27" s="115"/>
      <c r="H27" s="115"/>
      <c r="I27" s="115"/>
      <c r="J27" s="115"/>
      <c r="K27" s="115"/>
      <c r="L27" s="115"/>
      <c r="M27" s="115"/>
      <c r="N27" s="115"/>
      <c r="O27" s="115"/>
      <c r="P27" s="115"/>
      <c r="Q27"/>
      <c r="R27"/>
    </row>
    <row r="28" spans="2:16" ht="15" customHeight="1">
      <c r="B28" s="338"/>
      <c r="C28" s="345" t="str">
        <f>'Dados Estatísticos'!B310</f>
        <v>Tabela VIII.17</v>
      </c>
      <c r="D28" s="67" t="str">
        <f>'Dados Estatísticos'!C310</f>
        <v>Downloads de artigos em texto completo de publicações científicas internacionais acessíveis online* em instituições do ensino superior público</v>
      </c>
      <c r="E28" s="15"/>
      <c r="F28" s="15"/>
      <c r="G28" s="15"/>
      <c r="H28" s="15"/>
      <c r="I28" s="15"/>
      <c r="J28" s="15"/>
      <c r="K28" s="15"/>
      <c r="L28" s="15"/>
      <c r="M28" s="15"/>
      <c r="N28" s="15"/>
      <c r="O28" s="15"/>
      <c r="P28" s="115"/>
    </row>
    <row r="29" spans="2:21" ht="15" customHeight="1">
      <c r="B29" s="338"/>
      <c r="C29" s="345" t="str">
        <f>'Dados Estatísticos'!B324</f>
        <v>Tabela VIII.18</v>
      </c>
      <c r="D29" s="67" t="str">
        <f>'Dados Estatísticos'!C324</f>
        <v>Downloads de artigos em texto completo de publicações científicas internacionais acessíveis online* por investigador em Equivalente a Tempo Integral (ETI) em instituições do ensino superior público</v>
      </c>
      <c r="E29" s="15"/>
      <c r="F29" s="15"/>
      <c r="G29" s="15"/>
      <c r="H29" s="15"/>
      <c r="I29" s="15"/>
      <c r="J29" s="15"/>
      <c r="K29" s="15"/>
      <c r="L29" s="15"/>
      <c r="M29" s="15"/>
      <c r="N29" s="15"/>
      <c r="O29" s="15"/>
      <c r="P29" s="115"/>
      <c r="Q29" s="115"/>
      <c r="R29" s="115"/>
      <c r="S29" s="115"/>
      <c r="T29" s="115"/>
      <c r="U29" s="115"/>
    </row>
    <row r="30" spans="2:23" ht="15" customHeight="1">
      <c r="B30" s="338"/>
      <c r="C30" s="345" t="str">
        <f>'Dados Estatísticos'!B338</f>
        <v>Tabela VIII.19</v>
      </c>
      <c r="D30" s="67" t="str">
        <f>'Dados Estatísticos'!C338</f>
        <v>Downloads de artigos em texto completo de publicações científicas internacionais acessíveis online* por investigador em Equivalente a Tempo Integral (ETI) em instituições do ensino superior público, por Região (NUTS II)</v>
      </c>
      <c r="E30" s="15"/>
      <c r="F30" s="15"/>
      <c r="G30" s="15"/>
      <c r="H30" s="15"/>
      <c r="I30" s="15"/>
      <c r="J30" s="15"/>
      <c r="K30" s="15"/>
      <c r="L30" s="15"/>
      <c r="M30" s="15"/>
      <c r="N30" s="15"/>
      <c r="O30" s="15"/>
      <c r="P30" s="115"/>
      <c r="Q30" s="115"/>
      <c r="R30" s="115"/>
      <c r="S30" s="115"/>
      <c r="T30" s="115"/>
      <c r="U30" s="115"/>
      <c r="V30" s="115"/>
      <c r="W30" s="115"/>
    </row>
    <row r="31" spans="2:15" ht="15" customHeight="1">
      <c r="B31" s="338"/>
      <c r="C31" s="341" t="str">
        <f>'Dados Estatísticos'!B359</f>
        <v>2.2</v>
      </c>
      <c r="D31" s="7" t="str">
        <f>'Dados Estatísticos'!C359</f>
        <v>Repositórios científicos de acesso aberto (open acess)</v>
      </c>
      <c r="E31" s="3"/>
      <c r="F31" s="3"/>
      <c r="G31" s="3"/>
      <c r="H31" s="3"/>
      <c r="I31" s="343"/>
      <c r="J31" s="343"/>
      <c r="K31" s="343"/>
      <c r="L31" s="338"/>
      <c r="M31" s="338"/>
      <c r="N31" s="338"/>
      <c r="O31" s="338"/>
    </row>
    <row r="32" spans="2:15" ht="15" customHeight="1">
      <c r="B32" s="338"/>
      <c r="C32" s="345" t="str">
        <f>'Dados Estatísticos'!B361</f>
        <v>Tabela VIII.20</v>
      </c>
      <c r="D32" s="67" t="str">
        <f>'Dados Estatísticos'!C361</f>
        <v>Repositórios institucionais de informação científica de acesso aberto em Portugal</v>
      </c>
      <c r="E32" s="115"/>
      <c r="F32" s="115"/>
      <c r="G32" s="115"/>
      <c r="H32" s="15"/>
      <c r="I32" s="15"/>
      <c r="J32" s="15"/>
      <c r="K32" s="15"/>
      <c r="L32" s="338"/>
      <c r="M32" s="338"/>
      <c r="N32" s="338"/>
      <c r="O32" s="338"/>
    </row>
    <row r="33" spans="2:15" ht="15" customHeight="1">
      <c r="B33" s="338"/>
      <c r="C33" s="345" t="str">
        <f>'Dados Estatísticos'!B376</f>
        <v>Tabela VIII.21</v>
      </c>
      <c r="D33" s="115" t="str">
        <f>'Dados Estatísticos'!C376</f>
        <v>Cobertura do sistema nacional do ensino superior por repositórios institucionais de informação científica de acesso aberto*</v>
      </c>
      <c r="E33" s="115"/>
      <c r="F33" s="115"/>
      <c r="G33" s="115"/>
      <c r="H33" s="15"/>
      <c r="I33" s="15"/>
      <c r="J33" s="15"/>
      <c r="K33" s="15"/>
      <c r="L33" s="15"/>
      <c r="M33" s="15"/>
      <c r="N33" s="15"/>
      <c r="O33" s="338"/>
    </row>
    <row r="34" spans="2:16" ht="15" customHeight="1">
      <c r="B34" s="338"/>
      <c r="C34" s="345" t="str">
        <f>'Dados Estatísticos'!B390</f>
        <v>Tabela VIII.22</v>
      </c>
      <c r="D34" s="115" t="str">
        <f>'Dados Estatísticos'!C390</f>
        <v>Cobertura do sistema nacional do ensino superior por repositórios institucionais de informação científica de acesso aberto*, por subsistema de ensino</v>
      </c>
      <c r="E34" s="115"/>
      <c r="F34" s="115"/>
      <c r="G34" s="15"/>
      <c r="H34" s="15"/>
      <c r="I34" s="15"/>
      <c r="J34" s="15"/>
      <c r="K34" s="15"/>
      <c r="L34" s="15"/>
      <c r="M34" s="15"/>
      <c r="N34" s="15"/>
      <c r="O34" s="15"/>
      <c r="P34" s="115"/>
    </row>
    <row r="35" spans="2:16" ht="15" customHeight="1">
      <c r="B35" s="338"/>
      <c r="C35" s="345" t="str">
        <f>'Dados Estatísticos'!B415</f>
        <v>Tabela VIII.23</v>
      </c>
      <c r="D35" s="115" t="str">
        <f>'Dados Estatísticos'!C415</f>
        <v>Cobertura do sistema nacional do ensino superior por repositórios institucionais de informação científica de acesso aberto*, por Região (NUTS II)</v>
      </c>
      <c r="E35" s="115"/>
      <c r="F35" s="115"/>
      <c r="G35" s="15"/>
      <c r="H35" s="15"/>
      <c r="I35" s="15"/>
      <c r="J35" s="15"/>
      <c r="K35" s="15"/>
      <c r="L35" s="15"/>
      <c r="M35" s="15"/>
      <c r="N35" s="15"/>
      <c r="O35" s="15"/>
      <c r="P35" s="115"/>
    </row>
    <row r="36" spans="2:15" ht="15" customHeight="1">
      <c r="B36" s="338"/>
      <c r="C36" s="345" t="str">
        <f>'Dados Estatísticos'!B435</f>
        <v>Tabela VIII.24</v>
      </c>
      <c r="D36" s="115" t="str">
        <f>'Dados Estatísticos'!C435</f>
        <v>Documentos disponíveis em repositórios institucionais de informação científica de acesso aberto* </v>
      </c>
      <c r="E36" s="115"/>
      <c r="F36" s="115"/>
      <c r="G36" s="115"/>
      <c r="H36" s="115"/>
      <c r="I36" s="115"/>
      <c r="J36" s="115"/>
      <c r="K36" s="15"/>
      <c r="L36" s="15"/>
      <c r="M36" s="338"/>
      <c r="N36" s="338"/>
      <c r="O36" s="338"/>
    </row>
    <row r="37" spans="2:24" ht="15" customHeight="1">
      <c r="B37" s="338"/>
      <c r="C37" s="345" t="str">
        <f>'Dados Estatísticos'!B449</f>
        <v>Tabela VIII.25</v>
      </c>
      <c r="D37" s="115" t="str">
        <f>'Dados Estatísticos'!C449</f>
        <v>Documentos disponíveis em repositórios institucionais de informação científica de acesso aberto* por investigador em Equivalente a Tempo Integral (ETI) no Ensino Superior, Estado ou Instituições Privadas Sem Fins Lucrativos (IPSFL)</v>
      </c>
      <c r="E37" s="115"/>
      <c r="F37" s="115"/>
      <c r="G37" s="115"/>
      <c r="H37" s="115"/>
      <c r="I37" s="115"/>
      <c r="J37" s="115"/>
      <c r="K37" s="15"/>
      <c r="L37" s="15"/>
      <c r="M37" s="15"/>
      <c r="N37" s="15"/>
      <c r="O37" s="15"/>
      <c r="P37" s="115"/>
      <c r="Q37" s="115"/>
      <c r="R37" s="115"/>
      <c r="S37" s="115"/>
      <c r="T37" s="115"/>
      <c r="U37" s="115"/>
      <c r="V37" s="115"/>
      <c r="W37" s="115"/>
      <c r="X37" s="115"/>
    </row>
    <row r="38" spans="2:26" ht="15" customHeight="1">
      <c r="B38" s="338"/>
      <c r="C38" s="345" t="str">
        <f>'Dados Estatísticos'!B463</f>
        <v>Tabela VIII.26</v>
      </c>
      <c r="D38" s="115" t="str">
        <f>'Dados Estatísticos'!C463</f>
        <v>Documentos disponíveis em repositórios institucionais de informação científica de acesso aberto* por investigador em Equivalente a Tempo Integral (ETI) no Ensino Superior, Estado ou Instituições Privadas Sem Fins Lucrativos (IPSFL), por sector de execução</v>
      </c>
      <c r="E38" s="115"/>
      <c r="F38" s="115"/>
      <c r="G38" s="115"/>
      <c r="H38" s="115"/>
      <c r="I38" s="115"/>
      <c r="J38" s="115"/>
      <c r="K38" s="15"/>
      <c r="L38" s="15"/>
      <c r="M38" s="15"/>
      <c r="N38" s="15"/>
      <c r="O38" s="15"/>
      <c r="P38" s="115"/>
      <c r="Q38" s="115"/>
      <c r="R38" s="115"/>
      <c r="S38" s="115"/>
      <c r="T38" s="115"/>
      <c r="U38" s="115"/>
      <c r="V38" s="115"/>
      <c r="W38" s="115"/>
      <c r="X38" s="115"/>
      <c r="Y38" s="115"/>
      <c r="Z38" s="115"/>
    </row>
    <row r="39" spans="2:25" ht="15" customHeight="1">
      <c r="B39" s="338"/>
      <c r="C39" s="345" t="str">
        <f>'Dados Estatísticos'!B489</f>
        <v>Tabela VIII.27</v>
      </c>
      <c r="D39" s="115" t="str">
        <f>'Dados Estatísticos'!C489</f>
        <v>Documentos disponíveis em repositórios institucionais de informação científica de acesso aberto* por investigador em Equivalente a Tempo Integral (ETI) no Ensino Superior, Estado ou Instituições Privadas Sem Fins Lucrativos (IPSFL), por Região (NUTS II)</v>
      </c>
      <c r="E39" s="115"/>
      <c r="F39" s="115"/>
      <c r="G39" s="115"/>
      <c r="H39" s="115"/>
      <c r="I39" s="15"/>
      <c r="J39" s="15"/>
      <c r="K39" s="15"/>
      <c r="L39" s="15"/>
      <c r="M39" s="15"/>
      <c r="N39" s="15"/>
      <c r="O39" s="15"/>
      <c r="P39" s="115"/>
      <c r="Q39" s="115"/>
      <c r="R39" s="115"/>
      <c r="S39" s="115"/>
      <c r="T39" s="115"/>
      <c r="U39" s="115"/>
      <c r="V39" s="115"/>
      <c r="W39" s="115"/>
      <c r="X39" s="115"/>
      <c r="Y39" s="115"/>
    </row>
    <row r="40" spans="2:15" ht="15" customHeight="1">
      <c r="B40" s="338"/>
      <c r="C40" s="341" t="str">
        <f>'Dados Estatísticos'!B510</f>
        <v>3.  </v>
      </c>
      <c r="D40" s="7" t="str">
        <f>'Dados Estatísticos'!C510</f>
        <v>COMPUTAÇÃO DISTRIBUÍDA</v>
      </c>
      <c r="E40" s="3"/>
      <c r="F40" s="3"/>
      <c r="G40" s="343"/>
      <c r="H40" s="343"/>
      <c r="I40" s="343"/>
      <c r="J40" s="344"/>
      <c r="K40" s="338"/>
      <c r="L40" s="338"/>
      <c r="M40" s="338"/>
      <c r="N40" s="338"/>
      <c r="O40" s="338"/>
    </row>
    <row r="41" spans="2:15" ht="15" customHeight="1">
      <c r="B41" s="338"/>
      <c r="C41" s="341" t="str">
        <f>'Dados Estatísticos'!B512</f>
        <v>3.1</v>
      </c>
      <c r="D41" s="7" t="str">
        <f>'Dados Estatísticos'!C512</f>
        <v>Infraestrutura Nacional de Computação GRID</v>
      </c>
      <c r="E41" s="3"/>
      <c r="F41" s="3"/>
      <c r="G41" s="3"/>
      <c r="H41" s="343"/>
      <c r="I41" s="344"/>
      <c r="J41" s="344"/>
      <c r="K41" s="338"/>
      <c r="L41" s="338"/>
      <c r="M41" s="338"/>
      <c r="N41" s="338"/>
      <c r="O41" s="338"/>
    </row>
    <row r="42" spans="2:15" ht="15" customHeight="1">
      <c r="B42" s="338"/>
      <c r="C42" s="345" t="str">
        <f>'Dados Estatísticos'!B514</f>
        <v>Tabela VIII.28</v>
      </c>
      <c r="D42" s="67" t="str">
        <f>'Dados Estatísticos'!C514</f>
        <v>CPU CORES na infraestrutura nacional de computação GRID* </v>
      </c>
      <c r="E42" s="15"/>
      <c r="F42" s="15"/>
      <c r="G42" s="15"/>
      <c r="H42" s="15"/>
      <c r="I42" s="15"/>
      <c r="J42" s="344"/>
      <c r="K42" s="338"/>
      <c r="L42" s="338"/>
      <c r="M42" s="338"/>
      <c r="N42" s="338"/>
      <c r="O42" s="338"/>
    </row>
    <row r="43" spans="2:20" ht="15" customHeight="1">
      <c r="B43" s="338"/>
      <c r="C43" s="345" t="str">
        <f>'Dados Estatísticos'!B528</f>
        <v>Tabela VIII.29</v>
      </c>
      <c r="D43" s="67" t="str">
        <f>'Dados Estatísticos'!C528</f>
        <v>CPU CORES na infraestrutura nacional de computação GRID* por investigador em Equivalente a tempo Integral (ETI) no Ensino Superior, Estado ou Instituições Privadas Sem Fins Lucrativos (IPSFL)</v>
      </c>
      <c r="E43" s="15"/>
      <c r="F43" s="15"/>
      <c r="G43" s="15"/>
      <c r="H43" s="15"/>
      <c r="I43" s="15"/>
      <c r="J43" s="15"/>
      <c r="K43" s="15"/>
      <c r="L43" s="15"/>
      <c r="M43" s="15"/>
      <c r="N43" s="15"/>
      <c r="O43" s="15"/>
      <c r="P43" s="115"/>
      <c r="Q43" s="115"/>
      <c r="R43" s="115"/>
      <c r="S43" s="115"/>
      <c r="T43" s="115"/>
    </row>
    <row r="44" spans="2:15" ht="15" customHeight="1">
      <c r="B44" s="338"/>
      <c r="C44" s="345" t="str">
        <f>'Dados Estatísticos'!B542</f>
        <v>Tabela VIII.30</v>
      </c>
      <c r="D44" s="67" t="str">
        <f>'Dados Estatísticos'!C542</f>
        <v>Memória disponível na infraestrutura nacional de computação GRID*</v>
      </c>
      <c r="E44" s="68"/>
      <c r="F44" s="68"/>
      <c r="G44" s="68"/>
      <c r="H44" s="68"/>
      <c r="I44" s="68"/>
      <c r="J44" s="344"/>
      <c r="K44" s="338"/>
      <c r="L44" s="338"/>
      <c r="M44" s="338"/>
      <c r="N44" s="338"/>
      <c r="O44" s="338"/>
    </row>
    <row r="45" spans="2:21" ht="15" customHeight="1">
      <c r="B45" s="338"/>
      <c r="C45" s="345" t="str">
        <f>'Dados Estatísticos'!B556</f>
        <v>Tabela VIII.31</v>
      </c>
      <c r="D45" s="67" t="str">
        <f>'Dados Estatísticos'!C556</f>
        <v>Memória disponível na infraestrutura nacional de computação GRID* por investigador em Equivalente a tempo Integral (ETI) no Ensino Superior, Estado ou Instituições Privadas Sem Fins Lucrativos (IPSFL)</v>
      </c>
      <c r="E45" s="68"/>
      <c r="F45" s="68"/>
      <c r="G45" s="68"/>
      <c r="H45" s="68"/>
      <c r="I45" s="68"/>
      <c r="J45" s="15"/>
      <c r="K45" s="15"/>
      <c r="L45" s="15"/>
      <c r="M45" s="15"/>
      <c r="N45" s="15"/>
      <c r="O45" s="15"/>
      <c r="P45" s="115"/>
      <c r="Q45" s="115"/>
      <c r="R45" s="115"/>
      <c r="S45" s="115"/>
      <c r="T45" s="115"/>
      <c r="U45" s="115"/>
    </row>
    <row r="46" spans="2:17" ht="15" customHeight="1">
      <c r="B46" s="338"/>
      <c r="C46" s="345" t="str">
        <f>'Dados Estatísticos'!B570</f>
        <v>Tabela VIII.32</v>
      </c>
      <c r="D46" s="67" t="str">
        <f>'Dados Estatísticos'!C570</f>
        <v>Jobs de Computação GRID executados em Sítios de Portugal no projecto Enabling GRIDs for E-sciencE in Europe (EGEE)/European GRID Infrastructure (EGI)</v>
      </c>
      <c r="E46" s="15"/>
      <c r="F46" s="15"/>
      <c r="G46" s="15"/>
      <c r="H46" s="15"/>
      <c r="I46" s="15"/>
      <c r="J46" s="15"/>
      <c r="K46" s="15"/>
      <c r="L46" s="15"/>
      <c r="M46" s="15"/>
      <c r="N46" s="15"/>
      <c r="O46" s="15"/>
      <c r="P46" s="115"/>
      <c r="Q46" s="115"/>
    </row>
    <row r="47" spans="2:20" ht="15" customHeight="1">
      <c r="B47" s="338"/>
      <c r="C47" s="345" t="str">
        <f>'Dados Estatísticos'!B582</f>
        <v>Tabela VIII.33</v>
      </c>
      <c r="D47" s="67" t="str">
        <f>'Dados Estatísticos'!C582</f>
        <v>Percentagem de Jobs de Computação GRID executados em Sítios de Portugal no total de Jobs executados no projecto Enabling Grids for E-sciencE in Europe (EGEE)/European Grid Infrastructure (EGI)*</v>
      </c>
      <c r="E47" s="15"/>
      <c r="F47" s="15"/>
      <c r="G47" s="15"/>
      <c r="H47" s="15"/>
      <c r="I47" s="15"/>
      <c r="J47" s="15"/>
      <c r="K47" s="15"/>
      <c r="L47" s="15"/>
      <c r="M47" s="15"/>
      <c r="N47" s="15"/>
      <c r="O47" s="15"/>
      <c r="P47" s="115"/>
      <c r="Q47" s="115"/>
      <c r="R47" s="115"/>
      <c r="S47" s="115"/>
      <c r="T47" s="115"/>
    </row>
    <row r="48" spans="2:18" ht="15" customHeight="1">
      <c r="B48" s="338"/>
      <c r="C48" s="345" t="str">
        <f>'Dados Estatísticos'!B596</f>
        <v>Tabela VIII.34</v>
      </c>
      <c r="D48" s="67" t="str">
        <f>'Dados Estatísticos'!C596</f>
        <v>Tempo de CPU de Computação GRID executado em Sítios de Portugal no projecto Enabling Grids for E-sciencE in Europe (EGEE)/European Grid Infrastructure (EGI)</v>
      </c>
      <c r="E48" s="68"/>
      <c r="F48" s="68"/>
      <c r="G48" s="68"/>
      <c r="H48" s="68"/>
      <c r="I48" s="68"/>
      <c r="J48" s="15"/>
      <c r="K48" s="15"/>
      <c r="L48" s="15"/>
      <c r="M48" s="15"/>
      <c r="N48" s="15"/>
      <c r="O48" s="15"/>
      <c r="P48" s="115"/>
      <c r="Q48" s="115"/>
      <c r="R48" s="115"/>
    </row>
    <row r="49" spans="2:21" ht="15" customHeight="1">
      <c r="B49" s="338"/>
      <c r="C49" s="345" t="str">
        <f>'Dados Estatísticos'!B608</f>
        <v>Tabela VIII.35</v>
      </c>
      <c r="D49" s="67" t="str">
        <f>'Dados Estatísticos'!C608</f>
        <v>Percentagem de Tempo de CPU de Computação GRID executado em Sítios de Portugal no projecto Enabling Grids for E-sciencE in Europe (EGEE)/European Grid Infrastructure (EGI)*</v>
      </c>
      <c r="E49" s="68"/>
      <c r="F49" s="68"/>
      <c r="G49" s="68"/>
      <c r="H49" s="68"/>
      <c r="I49" s="68"/>
      <c r="J49" s="15"/>
      <c r="K49" s="15"/>
      <c r="L49" s="15"/>
      <c r="M49" s="15"/>
      <c r="N49" s="15"/>
      <c r="O49" s="15"/>
      <c r="P49" s="115"/>
      <c r="Q49" s="115"/>
      <c r="R49" s="115"/>
      <c r="S49" s="115"/>
      <c r="T49" s="115"/>
      <c r="U49" s="115"/>
    </row>
    <row r="50" spans="2:15" ht="15" customHeight="1">
      <c r="B50" s="338"/>
      <c r="C50" s="345"/>
      <c r="D50" s="345"/>
      <c r="E50" s="351"/>
      <c r="F50" s="351"/>
      <c r="G50" s="351"/>
      <c r="H50" s="351"/>
      <c r="I50" s="351"/>
      <c r="J50" s="351"/>
      <c r="K50" s="338"/>
      <c r="L50" s="338"/>
      <c r="M50" s="338"/>
      <c r="N50" s="338"/>
      <c r="O50" s="338"/>
    </row>
    <row r="51" spans="2:15" ht="15" customHeight="1">
      <c r="B51" s="338"/>
      <c r="C51" s="342" t="str">
        <f>'Notas Metodológicas | Siglas'!C3</f>
        <v> NOTAS METODOLÓGICAS</v>
      </c>
      <c r="D51" s="352"/>
      <c r="E51" s="351"/>
      <c r="F51" s="351"/>
      <c r="G51" s="351"/>
      <c r="H51" s="351"/>
      <c r="I51" s="351"/>
      <c r="J51" s="351"/>
      <c r="K51" s="338"/>
      <c r="L51" s="338"/>
      <c r="M51" s="338"/>
      <c r="N51" s="338"/>
      <c r="O51" s="338"/>
    </row>
    <row r="52" spans="2:15" ht="15" customHeight="1">
      <c r="B52" s="338"/>
      <c r="C52" s="342" t="str">
        <f>'Notas Metodológicas | Siglas'!_Toc183326322</f>
        <v> SIGLAS E SINAIS CONVENCIONAIS</v>
      </c>
      <c r="D52" s="352"/>
      <c r="E52" s="351"/>
      <c r="F52" s="351"/>
      <c r="G52" s="351"/>
      <c r="H52" s="351"/>
      <c r="I52" s="351"/>
      <c r="J52" s="351"/>
      <c r="K52" s="338"/>
      <c r="L52" s="338"/>
      <c r="M52" s="338"/>
      <c r="N52" s="338"/>
      <c r="O52" s="338"/>
    </row>
    <row r="53" spans="2:15" ht="15" customHeight="1">
      <c r="B53" s="338"/>
      <c r="C53" s="338"/>
      <c r="D53" s="338"/>
      <c r="E53" s="338"/>
      <c r="F53" s="338"/>
      <c r="G53" s="338"/>
      <c r="H53" s="338"/>
      <c r="I53" s="338"/>
      <c r="J53" s="338"/>
      <c r="K53" s="338"/>
      <c r="L53" s="338"/>
      <c r="M53" s="338"/>
      <c r="N53" s="338"/>
      <c r="O53" s="338"/>
    </row>
    <row r="54" spans="14:15" ht="15" customHeight="1">
      <c r="N54" s="338"/>
      <c r="O54" s="338"/>
    </row>
    <row r="55" spans="14:15" ht="15" customHeight="1">
      <c r="N55" s="338"/>
      <c r="O55" s="338"/>
    </row>
    <row r="56" spans="14:15" ht="15" customHeight="1">
      <c r="N56" s="338"/>
      <c r="O56" s="338"/>
    </row>
    <row r="57" spans="14:15" ht="15" customHeight="1">
      <c r="N57" s="338"/>
      <c r="O57" s="338"/>
    </row>
    <row r="58" spans="14:15" ht="15" customHeight="1">
      <c r="N58" s="338"/>
      <c r="O58" s="338"/>
    </row>
    <row r="59" spans="14:15" ht="15" customHeight="1">
      <c r="N59" s="338"/>
      <c r="O59" s="338"/>
    </row>
    <row r="60" spans="14:15" ht="15" customHeight="1">
      <c r="N60" s="338"/>
      <c r="O60" s="338"/>
    </row>
  </sheetData>
  <sheetProtection/>
  <hyperlinks>
    <hyperlink ref="D14:G14" location="PT_4" display="PT_4"/>
    <hyperlink ref="D18:E18" location="PT_SC1.4" display="PT_SC1.4"/>
    <hyperlink ref="D20:F20" location="PT_SC2" display="PT_SC2"/>
    <hyperlink ref="C51:D51" location="PT_NM" display="PT_NM"/>
    <hyperlink ref="C52:E52" location="PT_SIG" display="PT_SIG"/>
    <hyperlink ref="D7:I7" location="PT_SC1" display="PT_SC1"/>
    <hyperlink ref="D8" location="'Dados Estatísticos'!B11" display="'Dados Estatísticos'!B11"/>
    <hyperlink ref="D8:J8" location="'Dados Estatísticos'!B10" display="'Dados Estatísticos'!B10"/>
    <hyperlink ref="D33" location="PT_10" display="PT_10"/>
    <hyperlink ref="D34" location="PT_11" display="PT_11"/>
    <hyperlink ref="D35" location="PT_13" display="PT_13"/>
    <hyperlink ref="D37" location="PT_SC_3" display="PT_SC_3"/>
    <hyperlink ref="D38" location="PT_14" display="PT_14"/>
    <hyperlink ref="D39" location="PT_16" display="PT_16"/>
    <hyperlink ref="D41" location="PT_16" display="PT_16"/>
    <hyperlink ref="D13:R13" location="'Dados Estatísticos'!B95" display="'Dados Estatísticos'!B95"/>
    <hyperlink ref="D14:Q14" location="'Dados Estatísticos'!B110" display="'Dados Estatísticos'!B110"/>
    <hyperlink ref="D16:M16" location="'Dados Estatísticos'!B135" display="'Dados Estatísticos'!B135"/>
    <hyperlink ref="D17:O17" location="'Dados Estatísticos'!B150" display="'Dados Estatísticos'!B150"/>
    <hyperlink ref="D18:O18" location="'Dados Estatísticos'!B176" display="'Dados Estatísticos'!B176"/>
    <hyperlink ref="D20:M20" location="'Dados Estatísticos'!B153" display="'Dados Estatísticos'!B153"/>
    <hyperlink ref="D21:P21" location="'Dados Estatísticos'!B207" display="'Dados Estatísticos'!B207"/>
    <hyperlink ref="D22:O22" location="'Dados Estatísticos'!B182" display="'Dados Estatísticos'!B182"/>
    <hyperlink ref="D23" location="'Dados Estatísticos'!B243" display="'Dados Estatísticos'!B243"/>
    <hyperlink ref="D24:K24" location="'Dados Estatísticos'!B209" display="'Dados Estatísticos'!B209"/>
    <hyperlink ref="D32:I32" location="'Dados Estatísticos'!B211" display="'Dados Estatísticos'!B211"/>
    <hyperlink ref="D33:L33" location="'Dados Estatísticos'!B225" display="'Dados Estatísticos'!B225"/>
    <hyperlink ref="D34:O34" location="'Dados Estatísticos'!B240" display="'Dados Estatísticos'!B240"/>
    <hyperlink ref="D35:N35" location="'Dados Estatísticos'!B264" display="'Dados Estatísticos'!B264"/>
    <hyperlink ref="D37:K37" location="'Dados Estatísticos'!B289" display="'Dados Estatísticos'!B289"/>
    <hyperlink ref="D38:M38" location="'Dados Estatísticos'!B303" display="'Dados Estatísticos'!B303"/>
    <hyperlink ref="D39:N39" location="'Dados Estatísticos'!B327" display="'Dados Estatísticos'!B327"/>
    <hyperlink ref="D40:F40" location="'Dados Estatísticos'!B510" display="'Dados Estatísticos'!B510"/>
    <hyperlink ref="D41:H41" location="'Dados Estatísticos'!B410" display="'Dados Estatísticos'!B410"/>
    <hyperlink ref="D43:G43" location="'Dados Estatísticos'!B412" display="'Dados Estatísticos'!B412"/>
    <hyperlink ref="D45:H45" location="'Dados Estatísticos'!B426" display="'Dados Estatísticos'!B426"/>
    <hyperlink ref="D9" location="'Dados Estatísticos'!B25" display="'Dados Estatísticos'!B25"/>
    <hyperlink ref="D9:J9" location="'Dados Estatísticos'!B10" display="'Dados Estatísticos'!B10"/>
    <hyperlink ref="D10" location="PT_1" display="PT_1"/>
    <hyperlink ref="D10:J10" location="'Dados Estatísticos'!B10" display="'Dados Estatísticos'!B10"/>
    <hyperlink ref="D8:L8" location="'Dados Estatísticos'!B11" display="'Dados Estatísticos'!B11"/>
    <hyperlink ref="D9:M9" location="'Dados Estatísticos'!B25" display="'Dados Estatísticos'!B25"/>
    <hyperlink ref="D10:P10" location="'Dados Estatísticos'!B39" display="'Dados Estatísticos'!B39"/>
    <hyperlink ref="D11" location="PT_1" display="PT_1"/>
    <hyperlink ref="D11:J11" location="'Dados Estatísticos'!B10" display="'Dados Estatísticos'!B10"/>
    <hyperlink ref="D11:P11" location="'Dados Estatísticos'!B41" display="'Dados Estatísticos'!B41"/>
    <hyperlink ref="D11:O11" location="'Dados Estatísticos'!B64" display="'Dados Estatísticos'!B64"/>
    <hyperlink ref="D15:K15" location="'Dados Estatísticos'!B209" display="'Dados Estatísticos'!B209"/>
    <hyperlink ref="D15:H15" location="'Dados Estatísticos'!B133" display="'Dados Estatísticos'!B133"/>
    <hyperlink ref="D12:P12" location="'Dados Estatísticos'!B81" display="'Dados Estatísticos'!B81"/>
    <hyperlink ref="D19:K19" location="'Dados Estatísticos'!B209" display="'Dados Estatísticos'!B209"/>
    <hyperlink ref="D19:H19" location="'Dados Estatísticos'!B130" display="'Dados Estatísticos'!B130"/>
    <hyperlink ref="D19:G19" location="'Dados Estatísticos'!B197" display="'Dados Estatísticos'!B197"/>
    <hyperlink ref="D20:N20" location="'Dados Estatísticos'!B193" display="'Dados Estatísticos'!B193"/>
    <hyperlink ref="D22:P22" location="'Dados Estatísticos'!B222" display="'Dados Estatísticos'!B222"/>
    <hyperlink ref="D25:F25" location="PT_SC2" display="PT_SC2"/>
    <hyperlink ref="D25:M25" location="'Dados Estatísticos'!B153" display="'Dados Estatísticos'!B153"/>
    <hyperlink ref="D26:P26" location="'Dados Estatísticos'!B207" display="'Dados Estatísticos'!B207"/>
    <hyperlink ref="D27:O27" location="'Dados Estatísticos'!B182" display="'Dados Estatísticos'!B182"/>
    <hyperlink ref="D25:N25" location="'Dados Estatísticos'!B247" display="'Dados Estatísticos'!B247"/>
    <hyperlink ref="D27:P27" location="'Dados Estatísticos'!B295" display="'Dados Estatísticos'!B295"/>
    <hyperlink ref="D28:F28" location="PT_SC2" display="PT_SC2"/>
    <hyperlink ref="D28:M28" location="'Dados Estatísticos'!B153" display="'Dados Estatísticos'!B153"/>
    <hyperlink ref="D29:P29" location="'Dados Estatísticos'!B207" display="'Dados Estatísticos'!B207"/>
    <hyperlink ref="D30:O30" location="'Dados Estatísticos'!B182" display="'Dados Estatísticos'!B182"/>
    <hyperlink ref="D28:N28" location="'Dados Estatísticos'!B193" display="'Dados Estatísticos'!B193"/>
    <hyperlink ref="D30:P30" location="'Dados Estatísticos'!B222" display="'Dados Estatísticos'!B222"/>
    <hyperlink ref="D31:K31" location="'Dados Estatísticos'!B209" display="'Dados Estatísticos'!B209"/>
    <hyperlink ref="D42:G42" location="'Dados Estatísticos'!B412" display="'Dados Estatísticos'!B412"/>
    <hyperlink ref="D44:H44" location="'Dados Estatísticos'!B426" display="'Dados Estatísticos'!B426"/>
    <hyperlink ref="D24:H24" location="'Dados Estatísticos'!B251" display="'Dados Estatísticos'!B251"/>
    <hyperlink ref="D26:O26" location="'Dados Estatísticos'!B275" display="'Dados Estatísticos'!B275"/>
    <hyperlink ref="D28:P28" location="'Dados Estatísticos'!B310" display="'Dados Estatísticos'!B310"/>
    <hyperlink ref="D29:T29" location="'Dados Estatísticos'!B319" display="'Dados Estatísticos'!B319"/>
    <hyperlink ref="D30:W30" location="'Dados Estatísticos'!B333" display="'Dados Estatísticos'!B333"/>
    <hyperlink ref="D31:H31" location="'Dados Estatísticos'!B359" display="'Dados Estatísticos'!B359"/>
    <hyperlink ref="D32:J32" location="'Dados Estatísticos'!B356" display="'Dados Estatísticos'!B356"/>
    <hyperlink ref="D33:N33" location="'Dados Estatísticos'!B376" display="'Dados Estatísticos'!B376"/>
    <hyperlink ref="D34:P34" location="'Dados Estatísticos'!B390" display="'Dados Estatísticos'!B390"/>
    <hyperlink ref="D35:P35" location="'Dados Estatísticos'!B415" display="'Dados Estatísticos'!B415"/>
    <hyperlink ref="D36" location="PT_SC_3" display="PT_SC_3"/>
    <hyperlink ref="D36:K36" location="'Dados Estatísticos'!B289" display="'Dados Estatísticos'!B289"/>
    <hyperlink ref="D36:L36" location="'Dados Estatísticos'!B435" display="'Dados Estatísticos'!B435"/>
    <hyperlink ref="D37:W37" location="'Dados Estatísticos'!B441" display="'Dados Estatísticos'!B441"/>
    <hyperlink ref="D38:X38" location="'Dados Estatísticos'!B455" display="'Dados Estatísticos'!B455"/>
    <hyperlink ref="D39:Y39" location="'Dados Estatísticos'!B489" display="'Dados Estatísticos'!B489"/>
    <hyperlink ref="D41:G41" location="'Dados Estatísticos'!B512" display="'Dados Estatísticos'!B512"/>
    <hyperlink ref="D42:I42" location="'Dados Estatísticos'!B514" display="'Dados Estatísticos'!B514"/>
    <hyperlink ref="D43:Q43" location="'Dados Estatísticos'!B519" display="'Dados Estatísticos'!B519"/>
    <hyperlink ref="D44:I44" location="'Dados Estatísticos'!B542" display="'Dados Estatísticos'!B542"/>
    <hyperlink ref="D45:U45" location="'Dados Estatísticos'!B556" display="'Dados Estatísticos'!B556"/>
    <hyperlink ref="D14:O14" location="'Dados Estatísticos'!B113" display="'Dados Estatísticos'!B113"/>
    <hyperlink ref="D12:N12" location="'Dados Estatísticos'!B84" display="'Dados Estatísticos'!B84"/>
    <hyperlink ref="D13:P13" location="'Dados Estatísticos'!B98" display="'Dados Estatísticos'!B98"/>
    <hyperlink ref="D20:L20" location="'Dados Estatísticos'!B199" display="'Dados Estatísticos'!B199"/>
    <hyperlink ref="D21:N21" location="'Dados Estatísticos'!B213" display="'Dados Estatísticos'!B213"/>
    <hyperlink ref="D22:N22" location="'Dados Estatísticos'!B228" display="'Dados Estatísticos'!B228"/>
    <hyperlink ref="D23:E23" location="'Dados Estatísticos'!B249" display="'Dados Estatísticos'!B249"/>
    <hyperlink ref="D25:O25" location="'Dados Estatísticos'!B253" display="'Dados Estatísticos'!B253"/>
    <hyperlink ref="D26:N26" location="'Dados Estatísticos'!B281" display="'Dados Estatísticos'!B281"/>
    <hyperlink ref="D29:U29" location="'Dados Estatísticos'!B324" display="'Dados Estatísticos'!B324"/>
    <hyperlink ref="D30:V30" location="'Dados Estatísticos'!B338" display="'Dados Estatísticos'!B338"/>
    <hyperlink ref="D32:K32" location="'Dados Estatísticos'!B361" display="'Dados Estatísticos'!B361"/>
    <hyperlink ref="D37:X37" location="'Dados Estatísticos'!B449" display="'Dados Estatísticos'!B449"/>
    <hyperlink ref="D38:Z38" location="'Dados Estatísticos'!B463" display="'Dados Estatísticos'!B463"/>
    <hyperlink ref="D43:T43" location="'Dados Estatísticos'!B528" display="'Dados Estatísticos'!B528"/>
    <hyperlink ref="D46:Q46" location="'Dados Estatísticos'!B570" display="'Dados Estatísticos'!B570"/>
    <hyperlink ref="D47:T47" location="'Dados Estatísticos'!B582" display="'Dados Estatísticos'!B582"/>
    <hyperlink ref="D48:R48" location="'Dados Estatísticos'!B596" display="'Dados Estatísticos'!B596"/>
    <hyperlink ref="D49:S49" location="'Dados Estatísticos'!B608" display="'Dados Estatísticos'!B608"/>
  </hyperlinks>
  <printOptions horizontalCentered="1" verticalCentered="1"/>
  <pageMargins left="0.35433070866141736" right="0.7480314960629921" top="0.1968503937007874" bottom="0.1968503937007874"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theme="5" tint="-0.4999699890613556"/>
  </sheetPr>
  <dimension ref="A2:AS618"/>
  <sheetViews>
    <sheetView showGridLines="0" tabSelected="1" zoomScale="96" zoomScaleNormal="96" zoomScaleSheetLayoutView="100" zoomScalePageLayoutView="0" workbookViewId="0" topLeftCell="A1">
      <selection activeCell="A619" sqref="A619"/>
    </sheetView>
  </sheetViews>
  <sheetFormatPr defaultColWidth="8.8515625" defaultRowHeight="15" customHeight="1"/>
  <cols>
    <col min="1" max="1" width="6.57421875" style="12" customWidth="1"/>
    <col min="2" max="2" width="14.7109375" style="14" customWidth="1"/>
    <col min="3" max="3" width="44.28125" style="12" customWidth="1"/>
    <col min="4" max="18" width="8.00390625" style="12" customWidth="1"/>
    <col min="19" max="19" width="11.57421875" style="12" bestFit="1" customWidth="1"/>
    <col min="20" max="22" width="3.8515625" style="12" customWidth="1"/>
    <col min="23" max="23" width="7.7109375" style="12" customWidth="1"/>
    <col min="24" max="24" width="7.00390625" style="12" customWidth="1"/>
    <col min="25" max="25" width="7.7109375" style="12" customWidth="1"/>
    <col min="26" max="26" width="8.00390625" style="12" customWidth="1"/>
    <col min="27" max="27" width="8.57421875" style="12" customWidth="1"/>
    <col min="28" max="28" width="20.7109375" style="12" bestFit="1" customWidth="1"/>
    <col min="29" max="29" width="20.57421875" style="12" customWidth="1"/>
    <col min="30" max="32" width="9.421875" style="12" customWidth="1"/>
    <col min="33" max="33" width="10.140625" style="12" customWidth="1"/>
    <col min="34" max="34" width="10.421875" style="12" customWidth="1"/>
    <col min="35" max="35" width="9.8515625" style="12" customWidth="1"/>
    <col min="36" max="36" width="11.421875" style="12" customWidth="1"/>
    <col min="37" max="37" width="9.28125" style="12" customWidth="1"/>
    <col min="38" max="38" width="10.28125" style="12" customWidth="1"/>
    <col min="39" max="16384" width="8.8515625" style="12" customWidth="1"/>
  </cols>
  <sheetData>
    <row r="2" spans="2:16" ht="15" customHeight="1">
      <c r="B2" s="18"/>
      <c r="C2" s="19"/>
      <c r="D2" s="19"/>
      <c r="E2" s="19"/>
      <c r="F2" s="19"/>
      <c r="G2" s="19"/>
      <c r="H2" s="19"/>
      <c r="I2" s="19"/>
      <c r="J2" s="19"/>
      <c r="K2" s="19"/>
      <c r="L2" s="19"/>
      <c r="M2" s="19"/>
      <c r="N2" s="19"/>
      <c r="O2" s="19"/>
      <c r="P2" s="19"/>
    </row>
    <row r="3" spans="2:10" s="356" customFormat="1" ht="15" customHeight="1">
      <c r="B3" s="622" t="s">
        <v>28</v>
      </c>
      <c r="C3" s="537"/>
      <c r="D3" s="537"/>
      <c r="E3" s="537"/>
      <c r="F3" s="537"/>
      <c r="G3" s="537"/>
      <c r="H3" s="537"/>
      <c r="I3" s="537"/>
      <c r="J3" s="623"/>
    </row>
    <row r="4" spans="2:16" ht="15" customHeight="1">
      <c r="B4" s="21"/>
      <c r="C4" s="19"/>
      <c r="D4" s="19"/>
      <c r="E4" s="19"/>
      <c r="F4" s="19"/>
      <c r="G4" s="19"/>
      <c r="H4" s="19"/>
      <c r="I4" s="19"/>
      <c r="J4" s="19"/>
      <c r="K4" s="19"/>
      <c r="L4" s="19"/>
      <c r="M4" s="19"/>
      <c r="N4" s="20"/>
      <c r="O4" s="19"/>
      <c r="P4" s="19"/>
    </row>
    <row r="5" spans="2:16" ht="15" customHeight="1">
      <c r="B5" s="18"/>
      <c r="C5" s="19"/>
      <c r="D5" s="19"/>
      <c r="E5" s="19"/>
      <c r="F5" s="19"/>
      <c r="G5" s="19"/>
      <c r="H5" s="19"/>
      <c r="I5" s="19"/>
      <c r="J5" s="19"/>
      <c r="K5" s="19"/>
      <c r="L5" s="19"/>
      <c r="M5" s="19"/>
      <c r="N5" s="22"/>
      <c r="O5" s="23"/>
      <c r="P5" s="23"/>
    </row>
    <row r="6" spans="2:16" ht="15" customHeight="1">
      <c r="B6" s="24" t="s">
        <v>7</v>
      </c>
      <c r="C6" s="25" t="s">
        <v>48</v>
      </c>
      <c r="D6" s="26"/>
      <c r="E6" s="26"/>
      <c r="F6" s="26"/>
      <c r="G6" s="26"/>
      <c r="H6" s="26"/>
      <c r="I6" s="26"/>
      <c r="J6" s="26"/>
      <c r="K6" s="26"/>
      <c r="L6" s="26"/>
      <c r="M6" s="26"/>
      <c r="N6" s="26"/>
      <c r="O6" s="26"/>
      <c r="P6" s="23"/>
    </row>
    <row r="7" spans="2:45" ht="15" customHeight="1">
      <c r="B7" s="18"/>
      <c r="C7" s="19"/>
      <c r="D7" s="19"/>
      <c r="E7" s="19"/>
      <c r="F7" s="19"/>
      <c r="G7" s="19"/>
      <c r="H7" s="19"/>
      <c r="I7" s="19"/>
      <c r="J7" s="19"/>
      <c r="K7" s="19"/>
      <c r="L7" s="19"/>
      <c r="M7" s="19"/>
      <c r="N7" s="19"/>
      <c r="O7" s="19"/>
      <c r="P7" s="19"/>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2:45" ht="15" customHeight="1">
      <c r="B8" s="18"/>
      <c r="C8" s="19"/>
      <c r="D8" s="19"/>
      <c r="E8" s="19"/>
      <c r="F8" s="19"/>
      <c r="G8" s="19"/>
      <c r="H8" s="19"/>
      <c r="I8" s="19"/>
      <c r="J8" s="19"/>
      <c r="K8" s="19"/>
      <c r="L8" s="19"/>
      <c r="M8" s="19"/>
      <c r="N8" s="19"/>
      <c r="O8" s="19"/>
      <c r="P8" s="19"/>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2:45" ht="15" customHeight="1">
      <c r="B9" s="28" t="s">
        <v>201</v>
      </c>
      <c r="C9" s="25" t="s">
        <v>51</v>
      </c>
      <c r="D9" s="23"/>
      <c r="E9" s="23"/>
      <c r="F9" s="23"/>
      <c r="G9" s="23"/>
      <c r="H9" s="23"/>
      <c r="I9" s="23"/>
      <c r="J9" s="23"/>
      <c r="K9" s="23"/>
      <c r="L9" s="23"/>
      <c r="M9" s="23"/>
      <c r="N9" s="23"/>
      <c r="O9" s="23"/>
      <c r="P9" s="19"/>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2:45" ht="15" customHeight="1">
      <c r="B10" s="35"/>
      <c r="C10" s="50"/>
      <c r="D10" s="9"/>
      <c r="E10" s="9"/>
      <c r="F10" s="9"/>
      <c r="G10" s="9"/>
      <c r="H10" s="9"/>
      <c r="I10" s="9"/>
      <c r="J10" s="9"/>
      <c r="K10" s="9"/>
      <c r="L10" s="9"/>
      <c r="M10" s="9"/>
      <c r="N10" s="9"/>
      <c r="O10" s="9"/>
      <c r="P10" s="9"/>
      <c r="Q10" s="11"/>
      <c r="R10" s="49"/>
      <c r="T10" s="52"/>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2:45" ht="15" customHeight="1">
      <c r="B11" s="29" t="s">
        <v>230</v>
      </c>
      <c r="C11" s="4" t="s">
        <v>43</v>
      </c>
      <c r="D11" s="30"/>
      <c r="E11" s="30"/>
      <c r="F11" s="30"/>
      <c r="G11" s="30"/>
      <c r="H11" s="30"/>
      <c r="I11" s="30"/>
      <c r="J11" s="30"/>
      <c r="K11" s="30"/>
      <c r="L11" s="30"/>
      <c r="M11" s="30"/>
      <c r="N11" s="30"/>
      <c r="O11" s="30"/>
      <c r="P11" s="30"/>
      <c r="Q11" s="13"/>
      <c r="S11" s="56"/>
      <c r="T11" s="52"/>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2:45" s="625" customFormat="1" ht="15" customHeight="1">
      <c r="B12" s="88"/>
      <c r="C12" s="31" t="s">
        <v>236</v>
      </c>
      <c r="D12" s="252"/>
      <c r="E12" s="252"/>
      <c r="F12" s="252"/>
      <c r="G12" s="252"/>
      <c r="H12" s="252"/>
      <c r="I12" s="252"/>
      <c r="J12" s="252"/>
      <c r="K12" s="252"/>
      <c r="L12" s="252"/>
      <c r="M12" s="252"/>
      <c r="N12" s="252"/>
      <c r="O12" s="252"/>
      <c r="P12" s="252"/>
      <c r="S12" s="626"/>
      <c r="T12" s="627"/>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106"/>
    </row>
    <row r="13" spans="2:45" s="97" customFormat="1" ht="15" customHeight="1">
      <c r="B13" s="35"/>
      <c r="C13" s="31"/>
      <c r="D13" s="52"/>
      <c r="E13" s="52"/>
      <c r="F13" s="52"/>
      <c r="G13" s="52"/>
      <c r="H13" s="52"/>
      <c r="I13" s="52"/>
      <c r="J13" s="52"/>
      <c r="K13" s="52"/>
      <c r="L13" s="52"/>
      <c r="M13" s="52"/>
      <c r="N13" s="52"/>
      <c r="O13" s="52"/>
      <c r="P13" s="52"/>
      <c r="Q13" s="56"/>
      <c r="S13" s="56"/>
      <c r="T13" s="311"/>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23"/>
    </row>
    <row r="14" spans="2:45" ht="15" customHeight="1">
      <c r="B14" s="35"/>
      <c r="C14" s="703"/>
      <c r="D14" s="69">
        <v>1996</v>
      </c>
      <c r="E14" s="69">
        <v>1997</v>
      </c>
      <c r="F14" s="69">
        <v>1998</v>
      </c>
      <c r="G14" s="69">
        <v>1999</v>
      </c>
      <c r="H14" s="69">
        <v>2000</v>
      </c>
      <c r="I14" s="69">
        <v>2001</v>
      </c>
      <c r="J14" s="69">
        <v>2002</v>
      </c>
      <c r="K14" s="69">
        <v>2003</v>
      </c>
      <c r="L14" s="69">
        <v>2004</v>
      </c>
      <c r="M14" s="69">
        <v>2005</v>
      </c>
      <c r="N14" s="69">
        <v>2006</v>
      </c>
      <c r="O14" s="69">
        <v>2007</v>
      </c>
      <c r="P14" s="69">
        <v>2008</v>
      </c>
      <c r="Q14" s="69">
        <v>2009</v>
      </c>
      <c r="R14" s="70">
        <v>2010</v>
      </c>
      <c r="T14" s="311"/>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23"/>
    </row>
    <row r="15" spans="2:45" ht="15" customHeight="1">
      <c r="B15" s="35"/>
      <c r="C15" s="36"/>
      <c r="D15" s="38"/>
      <c r="E15" s="38"/>
      <c r="F15" s="38"/>
      <c r="G15" s="38"/>
      <c r="H15" s="38"/>
      <c r="I15" s="38"/>
      <c r="J15" s="38"/>
      <c r="K15" s="38"/>
      <c r="L15" s="38"/>
      <c r="M15" s="38"/>
      <c r="N15" s="38"/>
      <c r="O15" s="39"/>
      <c r="P15" s="39"/>
      <c r="R15" s="40"/>
      <c r="S15" s="17"/>
      <c r="T15" s="311"/>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23"/>
    </row>
    <row r="16" spans="2:45" ht="12.75">
      <c r="B16" s="35"/>
      <c r="C16" s="704" t="s">
        <v>274</v>
      </c>
      <c r="D16" s="380">
        <v>0.001</v>
      </c>
      <c r="E16" s="381">
        <v>0.003</v>
      </c>
      <c r="F16" s="382">
        <v>0.014</v>
      </c>
      <c r="G16" s="382">
        <v>0.014</v>
      </c>
      <c r="H16" s="382">
        <v>0.034</v>
      </c>
      <c r="I16" s="382">
        <v>0.081</v>
      </c>
      <c r="J16" s="382">
        <v>0.622</v>
      </c>
      <c r="K16" s="382">
        <v>0.622</v>
      </c>
      <c r="L16" s="383">
        <v>1.2</v>
      </c>
      <c r="M16" s="383">
        <v>1.2</v>
      </c>
      <c r="N16" s="384">
        <v>2.5</v>
      </c>
      <c r="O16" s="385">
        <v>2.5</v>
      </c>
      <c r="P16" s="386">
        <v>10</v>
      </c>
      <c r="Q16" s="386">
        <v>20</v>
      </c>
      <c r="R16" s="562">
        <v>20</v>
      </c>
      <c r="S16" s="17"/>
      <c r="T16" s="311"/>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23"/>
    </row>
    <row r="17" spans="2:45" ht="15" customHeight="1">
      <c r="B17" s="35"/>
      <c r="C17" s="45"/>
      <c r="D17" s="46"/>
      <c r="E17" s="46"/>
      <c r="F17" s="46"/>
      <c r="G17" s="46"/>
      <c r="H17" s="46"/>
      <c r="I17" s="46"/>
      <c r="J17" s="46"/>
      <c r="K17" s="46"/>
      <c r="L17" s="46"/>
      <c r="M17" s="46"/>
      <c r="N17" s="46"/>
      <c r="O17" s="47"/>
      <c r="P17" s="47"/>
      <c r="Q17" s="47"/>
      <c r="R17" s="48"/>
      <c r="S17" s="17"/>
      <c r="T17" s="313"/>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23"/>
    </row>
    <row r="18" spans="2:45" ht="15" customHeight="1">
      <c r="B18" s="35"/>
      <c r="C18" s="37"/>
      <c r="D18" s="38"/>
      <c r="E18" s="38"/>
      <c r="F18" s="38"/>
      <c r="G18" s="38"/>
      <c r="H18" s="38"/>
      <c r="I18" s="38"/>
      <c r="J18" s="38"/>
      <c r="K18" s="38"/>
      <c r="L18" s="38"/>
      <c r="M18" s="38"/>
      <c r="N18" s="38"/>
      <c r="O18" s="38"/>
      <c r="P18" s="38"/>
      <c r="Q18" s="38"/>
      <c r="R18" s="57"/>
      <c r="S18" s="17"/>
      <c r="T18" s="735"/>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23"/>
    </row>
    <row r="19" spans="2:45" s="625" customFormat="1" ht="15" customHeight="1">
      <c r="B19" s="88"/>
      <c r="C19" s="31" t="s">
        <v>66</v>
      </c>
      <c r="D19" s="252"/>
      <c r="E19" s="252"/>
      <c r="F19" s="252"/>
      <c r="G19" s="252"/>
      <c r="H19" s="252"/>
      <c r="I19" s="252"/>
      <c r="J19" s="252"/>
      <c r="K19" s="252"/>
      <c r="L19" s="252"/>
      <c r="M19" s="252"/>
      <c r="N19" s="252"/>
      <c r="O19" s="252"/>
      <c r="P19" s="252"/>
      <c r="S19" s="626"/>
      <c r="T19" s="627"/>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106"/>
    </row>
    <row r="20" spans="2:45" s="625" customFormat="1" ht="15" customHeight="1">
      <c r="B20" s="88"/>
      <c r="C20" s="31" t="s">
        <v>67</v>
      </c>
      <c r="D20" s="252"/>
      <c r="E20" s="252"/>
      <c r="F20" s="252"/>
      <c r="G20" s="252"/>
      <c r="H20" s="252"/>
      <c r="I20" s="252"/>
      <c r="J20" s="252"/>
      <c r="K20" s="252"/>
      <c r="L20" s="252"/>
      <c r="M20" s="252"/>
      <c r="N20" s="252"/>
      <c r="O20" s="252"/>
      <c r="P20" s="252"/>
      <c r="S20" s="626"/>
      <c r="T20" s="627"/>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106"/>
    </row>
    <row r="21" spans="2:45" s="625" customFormat="1" ht="15" customHeight="1">
      <c r="B21" s="88"/>
      <c r="C21" s="31" t="s">
        <v>84</v>
      </c>
      <c r="D21" s="252"/>
      <c r="E21" s="252"/>
      <c r="F21" s="252"/>
      <c r="G21" s="252"/>
      <c r="H21" s="252"/>
      <c r="I21" s="252"/>
      <c r="J21" s="252"/>
      <c r="K21" s="252"/>
      <c r="L21" s="252"/>
      <c r="M21" s="252"/>
      <c r="N21" s="252"/>
      <c r="O21" s="252"/>
      <c r="P21" s="252"/>
      <c r="S21" s="626"/>
      <c r="T21" s="627"/>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106"/>
    </row>
    <row r="22" spans="2:18" ht="15" customHeight="1">
      <c r="B22" s="35"/>
      <c r="C22" s="50"/>
      <c r="D22" s="9"/>
      <c r="E22" s="9"/>
      <c r="F22" s="9"/>
      <c r="G22" s="9"/>
      <c r="H22" s="9"/>
      <c r="I22" s="9"/>
      <c r="J22" s="9"/>
      <c r="K22" s="9"/>
      <c r="L22" s="9"/>
      <c r="M22" s="9"/>
      <c r="N22" s="9"/>
      <c r="O22" s="9"/>
      <c r="P22" s="9"/>
      <c r="Q22" s="11"/>
      <c r="R22" s="49"/>
    </row>
    <row r="23" spans="2:18" ht="15" customHeight="1">
      <c r="B23" s="35"/>
      <c r="C23" s="50"/>
      <c r="D23" s="9"/>
      <c r="E23" s="9"/>
      <c r="F23" s="9"/>
      <c r="G23" s="9"/>
      <c r="H23" s="9"/>
      <c r="I23" s="9"/>
      <c r="J23" s="9"/>
      <c r="K23" s="9"/>
      <c r="L23" s="9"/>
      <c r="M23" s="9"/>
      <c r="N23" s="9"/>
      <c r="O23" s="9"/>
      <c r="P23" s="9"/>
      <c r="Q23" s="11"/>
      <c r="R23" s="49"/>
    </row>
    <row r="24" spans="2:18" ht="15" customHeight="1">
      <c r="B24" s="35"/>
      <c r="C24" s="50"/>
      <c r="D24" s="9"/>
      <c r="E24" s="9"/>
      <c r="F24" s="9"/>
      <c r="G24" s="9"/>
      <c r="H24" s="9"/>
      <c r="I24" s="9"/>
      <c r="J24" s="9"/>
      <c r="K24" s="9"/>
      <c r="L24" s="9"/>
      <c r="M24" s="9"/>
      <c r="N24" s="9"/>
      <c r="O24" s="9"/>
      <c r="P24" s="9"/>
      <c r="Q24" s="11"/>
      <c r="R24" s="49"/>
    </row>
    <row r="25" spans="2:18" ht="15" customHeight="1">
      <c r="B25" s="29" t="s">
        <v>225</v>
      </c>
      <c r="C25" s="54" t="s">
        <v>53</v>
      </c>
      <c r="D25" s="30"/>
      <c r="E25" s="30"/>
      <c r="F25" s="30"/>
      <c r="G25" s="30"/>
      <c r="H25" s="30"/>
      <c r="I25" s="30"/>
      <c r="J25" s="30"/>
      <c r="K25" s="30"/>
      <c r="L25" s="240"/>
      <c r="M25" s="240"/>
      <c r="N25" s="240"/>
      <c r="O25" s="240"/>
      <c r="P25" s="240"/>
      <c r="Q25" s="240"/>
      <c r="R25" s="240"/>
    </row>
    <row r="26" spans="2:45" s="625" customFormat="1" ht="15" customHeight="1">
      <c r="B26" s="88"/>
      <c r="C26" s="31" t="s">
        <v>165</v>
      </c>
      <c r="D26" s="252"/>
      <c r="E26" s="252"/>
      <c r="F26" s="252"/>
      <c r="G26" s="252"/>
      <c r="H26" s="252"/>
      <c r="I26" s="252"/>
      <c r="J26" s="252"/>
      <c r="K26" s="252"/>
      <c r="L26" s="252"/>
      <c r="M26" s="252"/>
      <c r="N26" s="252"/>
      <c r="O26" s="252"/>
      <c r="P26" s="252"/>
      <c r="S26" s="626"/>
      <c r="T26" s="627"/>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106"/>
    </row>
    <row r="27" spans="2:39" ht="15" customHeight="1">
      <c r="B27" s="35"/>
      <c r="C27" s="31"/>
      <c r="D27" s="30"/>
      <c r="E27" s="30"/>
      <c r="F27" s="30"/>
      <c r="G27" s="30"/>
      <c r="H27" s="30"/>
      <c r="I27" s="30"/>
      <c r="J27" s="30"/>
      <c r="K27" s="30"/>
      <c r="L27" s="30"/>
      <c r="M27" s="30"/>
      <c r="N27" s="30"/>
      <c r="O27" s="30"/>
      <c r="P27" s="30"/>
      <c r="Q27" s="13"/>
      <c r="T27" s="23"/>
      <c r="U27" s="23"/>
      <c r="V27" s="23"/>
      <c r="W27" s="23"/>
      <c r="X27" s="23"/>
      <c r="Y27" s="23"/>
      <c r="Z27" s="23"/>
      <c r="AA27" s="23"/>
      <c r="AB27" s="23"/>
      <c r="AC27" s="23"/>
      <c r="AD27" s="23"/>
      <c r="AE27" s="23"/>
      <c r="AF27" s="23"/>
      <c r="AG27" s="23"/>
      <c r="AH27" s="23"/>
      <c r="AI27" s="23"/>
      <c r="AJ27" s="23"/>
      <c r="AK27" s="23"/>
      <c r="AL27" s="23"/>
      <c r="AM27" s="23"/>
    </row>
    <row r="28" spans="2:39" ht="15" customHeight="1">
      <c r="B28" s="35"/>
      <c r="C28" s="135"/>
      <c r="D28" s="69">
        <v>1996</v>
      </c>
      <c r="E28" s="69">
        <v>1997</v>
      </c>
      <c r="F28" s="69">
        <v>1998</v>
      </c>
      <c r="G28" s="69">
        <v>1999</v>
      </c>
      <c r="H28" s="69">
        <v>2000</v>
      </c>
      <c r="I28" s="69">
        <v>2001</v>
      </c>
      <c r="J28" s="69">
        <v>2002</v>
      </c>
      <c r="K28" s="69">
        <v>2003</v>
      </c>
      <c r="L28" s="69">
        <v>2004</v>
      </c>
      <c r="M28" s="69">
        <v>2005</v>
      </c>
      <c r="N28" s="69">
        <v>2006</v>
      </c>
      <c r="O28" s="69">
        <v>2007</v>
      </c>
      <c r="P28" s="69">
        <v>2008</v>
      </c>
      <c r="Q28" s="69">
        <v>2009</v>
      </c>
      <c r="R28" s="70">
        <v>2010</v>
      </c>
      <c r="T28" s="724"/>
      <c r="U28" s="724"/>
      <c r="V28" s="724"/>
      <c r="W28" s="724"/>
      <c r="X28" s="724"/>
      <c r="Y28" s="724"/>
      <c r="Z28" s="724"/>
      <c r="AA28" s="724"/>
      <c r="AB28" s="724"/>
      <c r="AC28" s="724"/>
      <c r="AD28" s="724"/>
      <c r="AE28" s="150"/>
      <c r="AF28" s="150"/>
      <c r="AG28" s="150"/>
      <c r="AH28" s="150"/>
      <c r="AI28" s="150"/>
      <c r="AJ28" s="150"/>
      <c r="AK28" s="150"/>
      <c r="AL28" s="23"/>
      <c r="AM28" s="23"/>
    </row>
    <row r="29" spans="2:39" ht="15" customHeight="1">
      <c r="B29" s="35"/>
      <c r="C29" s="58"/>
      <c r="D29" s="38"/>
      <c r="E29" s="38"/>
      <c r="F29" s="38"/>
      <c r="G29" s="38"/>
      <c r="H29" s="38"/>
      <c r="I29" s="38"/>
      <c r="J29" s="38"/>
      <c r="K29" s="38"/>
      <c r="L29" s="183"/>
      <c r="M29" s="38"/>
      <c r="N29" s="258"/>
      <c r="O29" s="258"/>
      <c r="P29" s="258"/>
      <c r="Q29" s="258"/>
      <c r="R29" s="260"/>
      <c r="T29" s="151"/>
      <c r="U29" s="152"/>
      <c r="V29" s="145"/>
      <c r="W29" s="145"/>
      <c r="X29" s="145"/>
      <c r="Y29" s="145"/>
      <c r="Z29" s="145"/>
      <c r="AA29" s="145"/>
      <c r="AB29" s="145"/>
      <c r="AC29" s="145"/>
      <c r="AD29" s="145"/>
      <c r="AE29" s="145"/>
      <c r="AF29" s="145"/>
      <c r="AG29" s="145"/>
      <c r="AH29" s="145"/>
      <c r="AI29" s="145"/>
      <c r="AJ29" s="153"/>
      <c r="AK29" s="145"/>
      <c r="AL29" s="23"/>
      <c r="AM29" s="23"/>
    </row>
    <row r="30" spans="2:39" s="13" customFormat="1" ht="25.5">
      <c r="B30" s="35"/>
      <c r="C30" s="704" t="s">
        <v>275</v>
      </c>
      <c r="D30" s="576">
        <v>66.2</v>
      </c>
      <c r="E30" s="576">
        <v>69.5</v>
      </c>
      <c r="F30" s="576">
        <v>72.3</v>
      </c>
      <c r="G30" s="576">
        <v>72.9</v>
      </c>
      <c r="H30" s="576">
        <v>75.5</v>
      </c>
      <c r="I30" s="576">
        <v>76</v>
      </c>
      <c r="J30" s="576">
        <v>76</v>
      </c>
      <c r="K30" s="576">
        <v>77</v>
      </c>
      <c r="L30" s="576">
        <v>78.2</v>
      </c>
      <c r="M30" s="576">
        <v>80.8</v>
      </c>
      <c r="N30" s="183">
        <v>80.8</v>
      </c>
      <c r="O30" s="183">
        <v>82.3</v>
      </c>
      <c r="P30" s="183">
        <v>82.4</v>
      </c>
      <c r="Q30" s="183">
        <v>86.3</v>
      </c>
      <c r="R30" s="577" t="s">
        <v>71</v>
      </c>
      <c r="S30" s="94"/>
      <c r="T30" s="725"/>
      <c r="U30" s="725"/>
      <c r="V30" s="725"/>
      <c r="W30" s="725"/>
      <c r="X30" s="725"/>
      <c r="Y30" s="725"/>
      <c r="Z30" s="725"/>
      <c r="AA30" s="725"/>
      <c r="AB30" s="725"/>
      <c r="AC30" s="725"/>
      <c r="AD30" s="725"/>
      <c r="AE30" s="144"/>
      <c r="AF30" s="144"/>
      <c r="AG30" s="144"/>
      <c r="AH30" s="144"/>
      <c r="AI30" s="144"/>
      <c r="AJ30" s="144"/>
      <c r="AK30" s="144"/>
      <c r="AL30" s="52"/>
      <c r="AM30" s="52"/>
    </row>
    <row r="31" spans="2:39" ht="15" customHeight="1">
      <c r="B31" s="35"/>
      <c r="C31" s="45"/>
      <c r="D31" s="46"/>
      <c r="E31" s="46"/>
      <c r="F31" s="46"/>
      <c r="G31" s="46"/>
      <c r="H31" s="46"/>
      <c r="I31" s="46"/>
      <c r="J31" s="46"/>
      <c r="K31" s="46"/>
      <c r="L31" s="46"/>
      <c r="M31" s="46"/>
      <c r="N31" s="46"/>
      <c r="O31" s="46"/>
      <c r="P31" s="46"/>
      <c r="Q31" s="46"/>
      <c r="R31" s="261"/>
      <c r="S31" s="94"/>
      <c r="T31" s="110"/>
      <c r="U31" s="110"/>
      <c r="V31" s="111"/>
      <c r="W31" s="111"/>
      <c r="X31" s="111"/>
      <c r="Y31" s="111"/>
      <c r="Z31" s="111"/>
      <c r="AA31" s="111"/>
      <c r="AB31" s="111"/>
      <c r="AC31" s="111"/>
      <c r="AD31" s="111"/>
      <c r="AE31" s="111"/>
      <c r="AF31" s="111"/>
      <c r="AG31" s="111"/>
      <c r="AH31" s="111"/>
      <c r="AI31" s="111"/>
      <c r="AJ31" s="111"/>
      <c r="AK31" s="154"/>
      <c r="AL31" s="23"/>
      <c r="AM31" s="23"/>
    </row>
    <row r="32" spans="2:39" s="97" customFormat="1" ht="15" customHeight="1">
      <c r="B32" s="35"/>
      <c r="C32" s="110"/>
      <c r="D32" s="259"/>
      <c r="E32" s="259"/>
      <c r="F32" s="259"/>
      <c r="G32" s="259"/>
      <c r="H32" s="259"/>
      <c r="I32" s="259"/>
      <c r="J32" s="259"/>
      <c r="K32" s="259"/>
      <c r="L32" s="259"/>
      <c r="M32" s="259"/>
      <c r="N32" s="259"/>
      <c r="O32" s="259"/>
      <c r="P32" s="259"/>
      <c r="Q32" s="259"/>
      <c r="R32" s="259"/>
      <c r="S32" s="111"/>
      <c r="T32" s="17"/>
      <c r="U32" s="17"/>
      <c r="V32" s="17"/>
      <c r="W32" s="17"/>
      <c r="X32" s="23"/>
      <c r="Y32" s="23"/>
      <c r="Z32" s="226"/>
      <c r="AA32" s="226"/>
      <c r="AB32" s="226"/>
      <c r="AC32" s="226"/>
      <c r="AD32" s="226"/>
      <c r="AE32" s="226"/>
      <c r="AF32" s="23"/>
      <c r="AG32" s="23"/>
      <c r="AH32" s="23"/>
      <c r="AI32" s="23"/>
      <c r="AJ32" s="23"/>
      <c r="AK32" s="23"/>
      <c r="AL32" s="23"/>
      <c r="AM32" s="23"/>
    </row>
    <row r="33" spans="2:45" s="625" customFormat="1" ht="15" customHeight="1">
      <c r="B33" s="88"/>
      <c r="C33" s="31" t="s">
        <v>66</v>
      </c>
      <c r="D33" s="252"/>
      <c r="E33" s="252"/>
      <c r="F33" s="252"/>
      <c r="G33" s="252"/>
      <c r="H33" s="252"/>
      <c r="I33" s="252"/>
      <c r="J33" s="252"/>
      <c r="K33" s="252"/>
      <c r="L33" s="252"/>
      <c r="M33" s="252"/>
      <c r="N33" s="252"/>
      <c r="O33" s="252"/>
      <c r="P33" s="252"/>
      <c r="S33" s="626"/>
      <c r="T33" s="627"/>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106"/>
    </row>
    <row r="34" spans="2:45" s="625" customFormat="1" ht="15" customHeight="1">
      <c r="B34" s="88"/>
      <c r="C34" s="31" t="s">
        <v>67</v>
      </c>
      <c r="D34" s="252"/>
      <c r="E34" s="252"/>
      <c r="F34" s="252"/>
      <c r="G34" s="252"/>
      <c r="H34" s="252"/>
      <c r="I34" s="252"/>
      <c r="J34" s="252"/>
      <c r="K34" s="252"/>
      <c r="L34" s="252"/>
      <c r="M34" s="252"/>
      <c r="N34" s="252"/>
      <c r="O34" s="252"/>
      <c r="P34" s="252"/>
      <c r="S34" s="626"/>
      <c r="T34" s="627"/>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106"/>
    </row>
    <row r="35" spans="2:45" s="625" customFormat="1" ht="15" customHeight="1">
      <c r="B35" s="88"/>
      <c r="C35" s="31" t="s">
        <v>84</v>
      </c>
      <c r="D35" s="252"/>
      <c r="E35" s="252"/>
      <c r="F35" s="252"/>
      <c r="G35" s="252"/>
      <c r="H35" s="252"/>
      <c r="I35" s="252"/>
      <c r="J35" s="252"/>
      <c r="K35" s="252"/>
      <c r="L35" s="252"/>
      <c r="M35" s="252"/>
      <c r="N35" s="252"/>
      <c r="O35" s="252"/>
      <c r="P35" s="252"/>
      <c r="S35" s="626"/>
      <c r="T35" s="627"/>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106"/>
    </row>
    <row r="36" spans="2:32" ht="15" customHeight="1">
      <c r="B36" s="35"/>
      <c r="C36" s="122"/>
      <c r="D36" s="9"/>
      <c r="E36" s="9"/>
      <c r="F36" s="9"/>
      <c r="G36" s="9"/>
      <c r="H36" s="9"/>
      <c r="I36" s="9"/>
      <c r="R36" s="49"/>
      <c r="AA36" s="56"/>
      <c r="AB36" s="97"/>
      <c r="AC36" s="97"/>
      <c r="AD36" s="97"/>
      <c r="AE36" s="97"/>
      <c r="AF36" s="97"/>
    </row>
    <row r="37" spans="2:32" ht="15" customHeight="1">
      <c r="B37" s="35"/>
      <c r="C37" s="122"/>
      <c r="D37" s="9"/>
      <c r="E37" s="9"/>
      <c r="F37" s="9"/>
      <c r="G37" s="9"/>
      <c r="H37" s="9"/>
      <c r="I37" s="9"/>
      <c r="R37" s="49"/>
      <c r="AA37" s="56"/>
      <c r="AB37" s="97"/>
      <c r="AC37" s="97"/>
      <c r="AD37" s="97"/>
      <c r="AE37" s="97"/>
      <c r="AF37" s="97"/>
    </row>
    <row r="38" spans="2:32" ht="15" customHeight="1">
      <c r="B38" s="35"/>
      <c r="C38" s="122"/>
      <c r="D38" s="9"/>
      <c r="E38" s="9"/>
      <c r="F38" s="9"/>
      <c r="G38" s="9"/>
      <c r="H38" s="9"/>
      <c r="I38" s="9"/>
      <c r="R38" s="49"/>
      <c r="AA38" s="56"/>
      <c r="AB38" s="97"/>
      <c r="AC38" s="97"/>
      <c r="AD38" s="97"/>
      <c r="AE38" s="97"/>
      <c r="AF38" s="97"/>
    </row>
    <row r="39" spans="2:38" ht="15" customHeight="1">
      <c r="B39" s="29" t="s">
        <v>206</v>
      </c>
      <c r="C39" s="54" t="s">
        <v>276</v>
      </c>
      <c r="D39" s="30"/>
      <c r="E39" s="30"/>
      <c r="F39" s="30"/>
      <c r="G39" s="30"/>
      <c r="H39" s="30"/>
      <c r="I39" s="30"/>
      <c r="J39" s="30"/>
      <c r="K39" s="30"/>
      <c r="L39" s="30"/>
      <c r="M39" s="30"/>
      <c r="N39" s="30"/>
      <c r="O39" s="30"/>
      <c r="P39" s="30"/>
      <c r="Q39" s="13"/>
      <c r="T39" s="23"/>
      <c r="U39" s="23"/>
      <c r="V39" s="23"/>
      <c r="W39" s="23"/>
      <c r="X39" s="23"/>
      <c r="Y39" s="23"/>
      <c r="Z39" s="23"/>
      <c r="AA39" s="23"/>
      <c r="AB39" s="23"/>
      <c r="AC39" s="23"/>
      <c r="AD39" s="23"/>
      <c r="AE39" s="23"/>
      <c r="AF39" s="23"/>
      <c r="AG39" s="23"/>
      <c r="AH39" s="23"/>
      <c r="AI39" s="23"/>
      <c r="AJ39" s="23"/>
      <c r="AK39" s="23"/>
      <c r="AL39" s="23"/>
    </row>
    <row r="40" spans="2:38" s="625" customFormat="1" ht="15" customHeight="1">
      <c r="B40" s="88"/>
      <c r="C40" s="31" t="s">
        <v>277</v>
      </c>
      <c r="D40" s="252"/>
      <c r="E40" s="252"/>
      <c r="F40" s="252"/>
      <c r="G40" s="252"/>
      <c r="H40" s="252"/>
      <c r="I40" s="252"/>
      <c r="J40" s="252"/>
      <c r="K40" s="252"/>
      <c r="L40" s="252"/>
      <c r="M40" s="252"/>
      <c r="N40" s="252"/>
      <c r="O40" s="252"/>
      <c r="P40" s="252"/>
      <c r="T40" s="106"/>
      <c r="U40" s="106"/>
      <c r="V40" s="106"/>
      <c r="W40" s="106"/>
      <c r="X40" s="106"/>
      <c r="Y40" s="106"/>
      <c r="Z40" s="106"/>
      <c r="AA40" s="106"/>
      <c r="AB40" s="106"/>
      <c r="AC40" s="106"/>
      <c r="AD40" s="106"/>
      <c r="AE40" s="106"/>
      <c r="AF40" s="106"/>
      <c r="AG40" s="106"/>
      <c r="AH40" s="106"/>
      <c r="AI40" s="106"/>
      <c r="AJ40" s="106"/>
      <c r="AK40" s="106"/>
      <c r="AL40" s="106"/>
    </row>
    <row r="41" spans="2:38" ht="15" customHeight="1">
      <c r="B41" s="35"/>
      <c r="C41" s="31"/>
      <c r="D41" s="30"/>
      <c r="E41" s="30"/>
      <c r="F41" s="30"/>
      <c r="G41" s="30"/>
      <c r="H41" s="30"/>
      <c r="I41" s="30"/>
      <c r="J41" s="30"/>
      <c r="K41" s="30"/>
      <c r="L41" s="30"/>
      <c r="M41" s="30"/>
      <c r="N41" s="30"/>
      <c r="O41" s="30"/>
      <c r="P41" s="30"/>
      <c r="Q41" s="13"/>
      <c r="T41" s="23"/>
      <c r="U41" s="23"/>
      <c r="V41" s="23"/>
      <c r="W41" s="23"/>
      <c r="X41" s="23"/>
      <c r="Y41" s="23"/>
      <c r="Z41" s="23"/>
      <c r="AA41" s="23"/>
      <c r="AB41" s="23"/>
      <c r="AC41" s="23"/>
      <c r="AD41" s="23"/>
      <c r="AE41" s="23"/>
      <c r="AF41" s="23"/>
      <c r="AG41" s="23"/>
      <c r="AH41" s="23"/>
      <c r="AI41" s="23"/>
      <c r="AJ41" s="23"/>
      <c r="AK41" s="23"/>
      <c r="AL41" s="23"/>
    </row>
    <row r="42" spans="2:38" ht="15" customHeight="1">
      <c r="B42" s="35"/>
      <c r="C42" s="209"/>
      <c r="D42" s="69">
        <v>1996</v>
      </c>
      <c r="E42" s="69">
        <v>1997</v>
      </c>
      <c r="F42" s="69">
        <v>1998</v>
      </c>
      <c r="G42" s="69">
        <v>1999</v>
      </c>
      <c r="H42" s="69">
        <v>2000</v>
      </c>
      <c r="I42" s="69">
        <v>2001</v>
      </c>
      <c r="J42" s="69">
        <v>2002</v>
      </c>
      <c r="K42" s="69">
        <v>2003</v>
      </c>
      <c r="L42" s="69">
        <v>2004</v>
      </c>
      <c r="M42" s="69">
        <v>2005</v>
      </c>
      <c r="N42" s="69">
        <v>2006</v>
      </c>
      <c r="O42" s="69">
        <v>2007</v>
      </c>
      <c r="P42" s="69">
        <v>2008</v>
      </c>
      <c r="Q42" s="69">
        <v>2009</v>
      </c>
      <c r="R42" s="70">
        <v>2010</v>
      </c>
      <c r="T42" s="23"/>
      <c r="U42" s="229"/>
      <c r="V42" s="229"/>
      <c r="W42" s="229"/>
      <c r="X42" s="229"/>
      <c r="Y42" s="229"/>
      <c r="Z42" s="229"/>
      <c r="AA42" s="229"/>
      <c r="AB42" s="229"/>
      <c r="AC42" s="204"/>
      <c r="AD42" s="204"/>
      <c r="AE42" s="203"/>
      <c r="AF42" s="203"/>
      <c r="AG42" s="203"/>
      <c r="AH42" s="203"/>
      <c r="AI42" s="203"/>
      <c r="AJ42" s="203"/>
      <c r="AK42" s="203"/>
      <c r="AL42" s="23"/>
    </row>
    <row r="43" spans="2:40" ht="15" customHeight="1">
      <c r="B43" s="35"/>
      <c r="C43" s="58"/>
      <c r="D43" s="38"/>
      <c r="E43" s="38"/>
      <c r="F43" s="38"/>
      <c r="G43" s="38"/>
      <c r="H43" s="38"/>
      <c r="I43" s="38"/>
      <c r="J43" s="38"/>
      <c r="K43" s="38"/>
      <c r="L43" s="38"/>
      <c r="M43" s="38"/>
      <c r="N43" s="38"/>
      <c r="O43" s="39"/>
      <c r="P43" s="39"/>
      <c r="Q43" s="13"/>
      <c r="R43" s="40"/>
      <c r="T43" s="186"/>
      <c r="U43" s="187"/>
      <c r="V43" s="187"/>
      <c r="W43" s="187"/>
      <c r="X43" s="187"/>
      <c r="Y43" s="187"/>
      <c r="Z43" s="187"/>
      <c r="AA43" s="187"/>
      <c r="AB43" s="145"/>
      <c r="AC43" s="145"/>
      <c r="AD43" s="145"/>
      <c r="AE43" s="145"/>
      <c r="AF43" s="145"/>
      <c r="AG43" s="145"/>
      <c r="AH43" s="145"/>
      <c r="AI43" s="145"/>
      <c r="AJ43" s="153"/>
      <c r="AK43" s="145"/>
      <c r="AL43" s="23"/>
      <c r="AM43" s="23"/>
      <c r="AN43" s="23"/>
    </row>
    <row r="44" spans="2:40" ht="15" customHeight="1">
      <c r="B44" s="35"/>
      <c r="C44" s="71" t="s">
        <v>74</v>
      </c>
      <c r="D44" s="162">
        <v>76.5</v>
      </c>
      <c r="E44" s="162">
        <v>77.7</v>
      </c>
      <c r="F44" s="162">
        <v>79.3</v>
      </c>
      <c r="G44" s="162">
        <v>78.7</v>
      </c>
      <c r="H44" s="162">
        <v>81.3</v>
      </c>
      <c r="I44" s="162">
        <v>81.8</v>
      </c>
      <c r="J44" s="162">
        <v>82.7</v>
      </c>
      <c r="K44" s="575">
        <v>82.9</v>
      </c>
      <c r="L44" s="217">
        <v>82.9</v>
      </c>
      <c r="M44" s="217">
        <v>83.8</v>
      </c>
      <c r="N44" s="217">
        <v>83.5</v>
      </c>
      <c r="O44" s="218">
        <v>84.3</v>
      </c>
      <c r="P44" s="218">
        <v>84.3</v>
      </c>
      <c r="Q44" s="218">
        <v>90</v>
      </c>
      <c r="R44" s="278" t="s">
        <v>71</v>
      </c>
      <c r="S44" s="97"/>
      <c r="T44" s="243"/>
      <c r="U44" s="52"/>
      <c r="V44" s="52"/>
      <c r="W44" s="269"/>
      <c r="X44" s="145"/>
      <c r="Y44" s="336"/>
      <c r="Z44" s="336"/>
      <c r="AA44" s="336"/>
      <c r="AB44" s="336"/>
      <c r="AC44" s="336"/>
      <c r="AD44" s="336"/>
      <c r="AE44" s="336"/>
      <c r="AF44" s="336"/>
      <c r="AG44" s="336"/>
      <c r="AH44" s="336"/>
      <c r="AI44" s="336"/>
      <c r="AJ44" s="336"/>
      <c r="AK44" s="336"/>
      <c r="AL44" s="23"/>
      <c r="AM44" s="23"/>
      <c r="AN44" s="23"/>
    </row>
    <row r="45" spans="2:40" ht="15" customHeight="1">
      <c r="B45" s="35"/>
      <c r="C45" s="71" t="s">
        <v>75</v>
      </c>
      <c r="D45" s="162">
        <v>38.7</v>
      </c>
      <c r="E45" s="162">
        <v>48.9</v>
      </c>
      <c r="F45" s="162">
        <v>56.2</v>
      </c>
      <c r="G45" s="162">
        <v>60.8</v>
      </c>
      <c r="H45" s="162">
        <v>64.6</v>
      </c>
      <c r="I45" s="162">
        <v>65.6</v>
      </c>
      <c r="J45" s="162">
        <v>64.4</v>
      </c>
      <c r="K45" s="575">
        <v>66.8</v>
      </c>
      <c r="L45" s="217">
        <v>70.1</v>
      </c>
      <c r="M45" s="217">
        <v>75.7</v>
      </c>
      <c r="N45" s="217">
        <v>76.4</v>
      </c>
      <c r="O45" s="218">
        <v>78.9</v>
      </c>
      <c r="P45" s="218">
        <v>79</v>
      </c>
      <c r="Q45" s="218">
        <v>79.9</v>
      </c>
      <c r="R45" s="278" t="s">
        <v>71</v>
      </c>
      <c r="S45" s="97"/>
      <c r="T45" s="159"/>
      <c r="U45" s="158"/>
      <c r="V45" s="158"/>
      <c r="W45" s="336"/>
      <c r="X45" s="336"/>
      <c r="Y45" s="336"/>
      <c r="Z45" s="336"/>
      <c r="AA45" s="336"/>
      <c r="AB45" s="336"/>
      <c r="AC45" s="336"/>
      <c r="AD45" s="145"/>
      <c r="AE45" s="145"/>
      <c r="AF45" s="145"/>
      <c r="AG45" s="145"/>
      <c r="AH45" s="145"/>
      <c r="AI45" s="145"/>
      <c r="AJ45" s="145"/>
      <c r="AK45" s="145"/>
      <c r="AL45" s="23"/>
      <c r="AM45" s="23"/>
      <c r="AN45" s="23"/>
    </row>
    <row r="46" spans="2:40" ht="15" customHeight="1">
      <c r="B46" s="35"/>
      <c r="C46" s="308"/>
      <c r="D46" s="41"/>
      <c r="E46" s="41"/>
      <c r="F46" s="41"/>
      <c r="G46" s="41"/>
      <c r="H46" s="41"/>
      <c r="I46" s="41"/>
      <c r="J46" s="41"/>
      <c r="K46" s="43"/>
      <c r="L46" s="101"/>
      <c r="M46" s="101"/>
      <c r="N46" s="101"/>
      <c r="O46" s="101"/>
      <c r="P46" s="103"/>
      <c r="Q46" s="103"/>
      <c r="R46" s="276"/>
      <c r="S46" s="97"/>
      <c r="T46" s="159"/>
      <c r="U46" s="158"/>
      <c r="V46" s="158"/>
      <c r="W46" s="336"/>
      <c r="X46" s="336"/>
      <c r="Y46" s="336"/>
      <c r="Z46" s="336"/>
      <c r="AA46" s="336"/>
      <c r="AB46" s="336"/>
      <c r="AC46" s="336"/>
      <c r="AD46" s="145"/>
      <c r="AE46" s="145"/>
      <c r="AF46" s="145"/>
      <c r="AG46" s="145"/>
      <c r="AH46" s="145"/>
      <c r="AI46" s="145"/>
      <c r="AJ46" s="145"/>
      <c r="AK46" s="145"/>
      <c r="AL46" s="23"/>
      <c r="AM46" s="23"/>
      <c r="AN46" s="23"/>
    </row>
    <row r="47" spans="2:40" ht="15" customHeight="1">
      <c r="B47" s="35"/>
      <c r="C47" s="730"/>
      <c r="D47" s="731"/>
      <c r="E47" s="731"/>
      <c r="F47" s="731"/>
      <c r="G47" s="731"/>
      <c r="H47" s="731"/>
      <c r="I47" s="731"/>
      <c r="J47" s="731"/>
      <c r="K47" s="731"/>
      <c r="L47" s="731"/>
      <c r="M47" s="731"/>
      <c r="N47" s="731"/>
      <c r="O47" s="731"/>
      <c r="P47" s="731"/>
      <c r="Q47" s="731"/>
      <c r="R47" s="732"/>
      <c r="S47" s="97"/>
      <c r="T47" s="159"/>
      <c r="U47" s="158"/>
      <c r="V47" s="158"/>
      <c r="W47" s="336"/>
      <c r="X47" s="336"/>
      <c r="Y47" s="336"/>
      <c r="Z47" s="336"/>
      <c r="AA47" s="336"/>
      <c r="AB47" s="336"/>
      <c r="AC47" s="336"/>
      <c r="AD47" s="145"/>
      <c r="AE47" s="145"/>
      <c r="AF47" s="145"/>
      <c r="AG47" s="145"/>
      <c r="AH47" s="145"/>
      <c r="AI47" s="145"/>
      <c r="AJ47" s="145"/>
      <c r="AK47" s="145"/>
      <c r="AL47" s="23"/>
      <c r="AM47" s="23"/>
      <c r="AN47" s="23"/>
    </row>
    <row r="48" spans="2:40" ht="15" customHeight="1">
      <c r="B48" s="35"/>
      <c r="C48" s="573"/>
      <c r="D48" s="240"/>
      <c r="E48" s="240"/>
      <c r="F48" s="240"/>
      <c r="G48" s="240"/>
      <c r="H48" s="240"/>
      <c r="I48" s="240"/>
      <c r="J48" s="240"/>
      <c r="K48" s="240"/>
      <c r="L48" s="240"/>
      <c r="M48" s="240"/>
      <c r="N48" s="240"/>
      <c r="O48" s="240"/>
      <c r="P48" s="240"/>
      <c r="Q48" s="240"/>
      <c r="R48" s="574"/>
      <c r="S48" s="97"/>
      <c r="T48" s="159"/>
      <c r="U48" s="158"/>
      <c r="V48" s="158"/>
      <c r="W48" s="336"/>
      <c r="X48" s="336"/>
      <c r="Y48" s="336"/>
      <c r="Z48" s="336"/>
      <c r="AA48" s="336"/>
      <c r="AB48" s="336"/>
      <c r="AC48" s="336"/>
      <c r="AD48" s="145"/>
      <c r="AE48" s="145"/>
      <c r="AF48" s="145"/>
      <c r="AG48" s="145"/>
      <c r="AH48" s="145"/>
      <c r="AI48" s="145"/>
      <c r="AJ48" s="145"/>
      <c r="AK48" s="145"/>
      <c r="AL48" s="23"/>
      <c r="AM48" s="23"/>
      <c r="AN48" s="23"/>
    </row>
    <row r="49" spans="2:38" ht="15" customHeight="1">
      <c r="B49" s="35"/>
      <c r="C49" s="71" t="s">
        <v>23</v>
      </c>
      <c r="D49" s="162">
        <v>85.4</v>
      </c>
      <c r="E49" s="162">
        <v>86.3</v>
      </c>
      <c r="F49" s="162">
        <v>88.7</v>
      </c>
      <c r="G49" s="162">
        <v>89.1</v>
      </c>
      <c r="H49" s="162">
        <v>90.2</v>
      </c>
      <c r="I49" s="162">
        <v>90.4</v>
      </c>
      <c r="J49" s="162">
        <v>90.4</v>
      </c>
      <c r="K49" s="217">
        <v>91.5</v>
      </c>
      <c r="L49" s="217">
        <v>94.9</v>
      </c>
      <c r="M49" s="217">
        <v>97.9</v>
      </c>
      <c r="N49" s="217">
        <v>97.8</v>
      </c>
      <c r="O49" s="217">
        <v>99.1</v>
      </c>
      <c r="P49" s="217">
        <v>99</v>
      </c>
      <c r="Q49" s="217">
        <v>99.5</v>
      </c>
      <c r="R49" s="295" t="s">
        <v>71</v>
      </c>
      <c r="T49" s="157"/>
      <c r="U49" s="158"/>
      <c r="V49" s="158"/>
      <c r="W49" s="222"/>
      <c r="X49" s="203"/>
      <c r="Y49" s="203"/>
      <c r="Z49" s="203"/>
      <c r="AA49" s="203"/>
      <c r="AB49" s="203"/>
      <c r="AC49" s="203"/>
      <c r="AD49" s="203"/>
      <c r="AE49" s="203"/>
      <c r="AF49" s="203"/>
      <c r="AG49" s="203"/>
      <c r="AH49" s="203"/>
      <c r="AI49" s="203"/>
      <c r="AJ49" s="203"/>
      <c r="AK49" s="203"/>
      <c r="AL49" s="23"/>
    </row>
    <row r="50" spans="2:38" ht="15" customHeight="1">
      <c r="B50" s="35"/>
      <c r="C50" s="72" t="s">
        <v>25</v>
      </c>
      <c r="D50" s="103">
        <v>99.4</v>
      </c>
      <c r="E50" s="103">
        <v>99.4</v>
      </c>
      <c r="F50" s="103">
        <v>99.4</v>
      </c>
      <c r="G50" s="103">
        <v>99.4</v>
      </c>
      <c r="H50" s="103">
        <v>99.7</v>
      </c>
      <c r="I50" s="103">
        <v>99.7</v>
      </c>
      <c r="J50" s="103">
        <v>99.7</v>
      </c>
      <c r="K50" s="168">
        <v>99.3</v>
      </c>
      <c r="L50" s="168">
        <v>99.2</v>
      </c>
      <c r="M50" s="168">
        <v>99.2</v>
      </c>
      <c r="N50" s="168">
        <v>99.2</v>
      </c>
      <c r="O50" s="168">
        <v>99.2</v>
      </c>
      <c r="P50" s="168">
        <v>99.3</v>
      </c>
      <c r="Q50" s="168">
        <v>99.3</v>
      </c>
      <c r="R50" s="271" t="s">
        <v>71</v>
      </c>
      <c r="T50" s="159"/>
      <c r="U50" s="158"/>
      <c r="V50" s="158"/>
      <c r="W50" s="203"/>
      <c r="X50" s="203"/>
      <c r="Y50" s="203"/>
      <c r="Z50" s="203"/>
      <c r="AA50" s="203"/>
      <c r="AB50" s="203"/>
      <c r="AC50" s="203"/>
      <c r="AD50" s="203"/>
      <c r="AE50" s="145"/>
      <c r="AF50" s="145"/>
      <c r="AG50" s="145"/>
      <c r="AH50" s="145"/>
      <c r="AI50" s="145"/>
      <c r="AJ50" s="145"/>
      <c r="AK50" s="145"/>
      <c r="AL50" s="23"/>
    </row>
    <row r="51" spans="2:38" ht="15" customHeight="1">
      <c r="B51" s="35"/>
      <c r="C51" s="72" t="s">
        <v>26</v>
      </c>
      <c r="D51" s="103">
        <v>53.7</v>
      </c>
      <c r="E51" s="103">
        <v>58.4</v>
      </c>
      <c r="F51" s="103">
        <v>67.5</v>
      </c>
      <c r="G51" s="103">
        <v>70.4</v>
      </c>
      <c r="H51" s="103">
        <v>74.2</v>
      </c>
      <c r="I51" s="103">
        <v>75.5</v>
      </c>
      <c r="J51" s="103">
        <v>75.7</v>
      </c>
      <c r="K51" s="168">
        <v>79</v>
      </c>
      <c r="L51" s="168">
        <v>87.9</v>
      </c>
      <c r="M51" s="168">
        <v>95.7</v>
      </c>
      <c r="N51" s="168">
        <v>95.6</v>
      </c>
      <c r="O51" s="168">
        <v>98.8</v>
      </c>
      <c r="P51" s="168">
        <v>98.6</v>
      </c>
      <c r="Q51" s="168">
        <v>99.9</v>
      </c>
      <c r="R51" s="271" t="s">
        <v>71</v>
      </c>
      <c r="T51" s="229"/>
      <c r="U51" s="229"/>
      <c r="V51" s="229"/>
      <c r="W51" s="229"/>
      <c r="X51" s="229"/>
      <c r="Y51" s="229"/>
      <c r="Z51" s="229"/>
      <c r="AA51" s="229"/>
      <c r="AB51" s="229"/>
      <c r="AC51" s="203"/>
      <c r="AD51" s="203"/>
      <c r="AE51" s="145"/>
      <c r="AF51" s="145"/>
      <c r="AG51" s="145"/>
      <c r="AH51" s="145"/>
      <c r="AI51" s="145"/>
      <c r="AJ51" s="145"/>
      <c r="AK51" s="145"/>
      <c r="AL51" s="23"/>
    </row>
    <row r="52" spans="2:38" ht="15" customHeight="1">
      <c r="B52" s="35"/>
      <c r="C52" s="72"/>
      <c r="D52" s="162"/>
      <c r="E52" s="162"/>
      <c r="F52" s="162"/>
      <c r="G52" s="162"/>
      <c r="H52" s="162"/>
      <c r="I52" s="162"/>
      <c r="J52" s="162"/>
      <c r="K52" s="162"/>
      <c r="L52" s="103"/>
      <c r="M52" s="103"/>
      <c r="N52" s="262"/>
      <c r="O52" s="262"/>
      <c r="P52" s="262"/>
      <c r="Q52" s="262"/>
      <c r="R52" s="263"/>
      <c r="T52" s="227"/>
      <c r="U52" s="227"/>
      <c r="V52" s="228"/>
      <c r="W52" s="228"/>
      <c r="X52" s="228"/>
      <c r="Y52" s="228"/>
      <c r="Z52" s="228"/>
      <c r="AA52" s="228"/>
      <c r="AB52" s="230"/>
      <c r="AC52" s="203"/>
      <c r="AD52" s="203"/>
      <c r="AE52" s="145"/>
      <c r="AF52" s="145"/>
      <c r="AG52" s="145"/>
      <c r="AH52" s="145"/>
      <c r="AI52" s="145"/>
      <c r="AJ52" s="145"/>
      <c r="AK52" s="145"/>
      <c r="AL52" s="23"/>
    </row>
    <row r="53" spans="2:38" ht="15" customHeight="1">
      <c r="B53" s="35"/>
      <c r="C53" s="71" t="s">
        <v>24</v>
      </c>
      <c r="D53" s="162">
        <v>32.7</v>
      </c>
      <c r="E53" s="162">
        <v>38.7</v>
      </c>
      <c r="F53" s="162">
        <v>38.9</v>
      </c>
      <c r="G53" s="162">
        <v>38.1</v>
      </c>
      <c r="H53" s="162">
        <v>40.4</v>
      </c>
      <c r="I53" s="162">
        <v>39.3</v>
      </c>
      <c r="J53" s="162">
        <v>38</v>
      </c>
      <c r="K53" s="162">
        <v>37.8</v>
      </c>
      <c r="L53" s="162">
        <v>30.5</v>
      </c>
      <c r="M53" s="162">
        <v>29.7</v>
      </c>
      <c r="N53" s="162">
        <v>29.7</v>
      </c>
      <c r="O53" s="162">
        <v>30.9</v>
      </c>
      <c r="P53" s="162">
        <v>30.4</v>
      </c>
      <c r="Q53" s="217">
        <v>43</v>
      </c>
      <c r="R53" s="295" t="s">
        <v>71</v>
      </c>
      <c r="T53" s="227"/>
      <c r="U53" s="227"/>
      <c r="V53" s="228"/>
      <c r="W53" s="228"/>
      <c r="X53" s="228"/>
      <c r="Y53" s="228"/>
      <c r="Z53" s="228"/>
      <c r="AA53" s="228"/>
      <c r="AB53" s="230"/>
      <c r="AC53" s="145"/>
      <c r="AD53" s="145"/>
      <c r="AE53" s="203"/>
      <c r="AF53" s="203"/>
      <c r="AG53" s="203"/>
      <c r="AH53" s="203"/>
      <c r="AI53" s="203"/>
      <c r="AJ53" s="203"/>
      <c r="AK53" s="203"/>
      <c r="AL53" s="23"/>
    </row>
    <row r="54" spans="2:38" ht="15" customHeight="1">
      <c r="B54" s="35"/>
      <c r="C54" s="72" t="s">
        <v>25</v>
      </c>
      <c r="D54" s="103">
        <v>41.3</v>
      </c>
      <c r="E54" s="103">
        <v>42.2</v>
      </c>
      <c r="F54" s="103">
        <v>43.5</v>
      </c>
      <c r="G54" s="103">
        <v>40</v>
      </c>
      <c r="H54" s="103">
        <v>43.1</v>
      </c>
      <c r="I54" s="103">
        <v>42.2</v>
      </c>
      <c r="J54" s="103">
        <v>42.9</v>
      </c>
      <c r="K54" s="103">
        <v>43</v>
      </c>
      <c r="L54" s="103">
        <v>40.3</v>
      </c>
      <c r="M54" s="103">
        <v>40.6</v>
      </c>
      <c r="N54" s="103">
        <v>39.3</v>
      </c>
      <c r="O54" s="103">
        <v>41.1</v>
      </c>
      <c r="P54" s="103">
        <v>40.7</v>
      </c>
      <c r="Q54" s="168">
        <v>61.5</v>
      </c>
      <c r="R54" s="271" t="s">
        <v>71</v>
      </c>
      <c r="T54" s="159"/>
      <c r="U54" s="158"/>
      <c r="V54" s="158"/>
      <c r="W54" s="222"/>
      <c r="X54" s="145"/>
      <c r="Y54" s="145"/>
      <c r="Z54" s="145"/>
      <c r="AA54" s="145"/>
      <c r="AB54" s="145"/>
      <c r="AC54" s="145"/>
      <c r="AD54" s="145"/>
      <c r="AE54" s="145"/>
      <c r="AF54" s="145"/>
      <c r="AG54" s="145"/>
      <c r="AH54" s="145"/>
      <c r="AI54" s="145"/>
      <c r="AJ54" s="145"/>
      <c r="AK54" s="145"/>
      <c r="AL54" s="23"/>
    </row>
    <row r="55" spans="2:38" ht="15" customHeight="1">
      <c r="B55" s="35"/>
      <c r="C55" s="72" t="s">
        <v>26</v>
      </c>
      <c r="D55" s="103">
        <v>0</v>
      </c>
      <c r="E55" s="103">
        <v>23.3</v>
      </c>
      <c r="F55" s="103">
        <v>24.5</v>
      </c>
      <c r="G55" s="103">
        <v>32.5</v>
      </c>
      <c r="H55" s="103">
        <v>33.2</v>
      </c>
      <c r="I55" s="103">
        <v>32</v>
      </c>
      <c r="J55" s="103">
        <v>27.2</v>
      </c>
      <c r="K55" s="103">
        <v>26.7</v>
      </c>
      <c r="L55" s="103">
        <v>10.2</v>
      </c>
      <c r="M55" s="103">
        <v>7.9</v>
      </c>
      <c r="N55" s="103">
        <v>11.3</v>
      </c>
      <c r="O55" s="103">
        <v>11.3</v>
      </c>
      <c r="P55" s="103">
        <v>10.1</v>
      </c>
      <c r="Q55" s="168">
        <v>5.5</v>
      </c>
      <c r="R55" s="271" t="s">
        <v>71</v>
      </c>
      <c r="T55" s="159"/>
      <c r="U55" s="158"/>
      <c r="V55" s="158"/>
      <c r="W55" s="222"/>
      <c r="X55" s="145"/>
      <c r="Y55" s="145"/>
      <c r="Z55" s="145"/>
      <c r="AA55" s="145"/>
      <c r="AB55" s="145"/>
      <c r="AC55" s="145"/>
      <c r="AD55" s="145"/>
      <c r="AE55" s="145"/>
      <c r="AF55" s="145"/>
      <c r="AG55" s="145"/>
      <c r="AH55" s="145"/>
      <c r="AI55" s="145"/>
      <c r="AJ55" s="145"/>
      <c r="AK55" s="145"/>
      <c r="AL55" s="23"/>
    </row>
    <row r="56" spans="2:38" ht="15" customHeight="1">
      <c r="B56" s="35"/>
      <c r="C56" s="45"/>
      <c r="D56" s="46"/>
      <c r="E56" s="46"/>
      <c r="F56" s="46"/>
      <c r="G56" s="46"/>
      <c r="H56" s="46"/>
      <c r="I56" s="46"/>
      <c r="J56" s="46"/>
      <c r="K56" s="46"/>
      <c r="L56" s="46"/>
      <c r="M56" s="46"/>
      <c r="N56" s="46"/>
      <c r="O56" s="47"/>
      <c r="P56" s="47"/>
      <c r="Q56" s="47"/>
      <c r="R56" s="48"/>
      <c r="S56" s="17"/>
      <c r="T56" s="152"/>
      <c r="U56" s="152"/>
      <c r="V56" s="145"/>
      <c r="W56" s="145"/>
      <c r="X56" s="145"/>
      <c r="Y56" s="145"/>
      <c r="Z56" s="145"/>
      <c r="AA56" s="145"/>
      <c r="AB56" s="145"/>
      <c r="AC56" s="145"/>
      <c r="AD56" s="145"/>
      <c r="AE56" s="145"/>
      <c r="AF56" s="145"/>
      <c r="AG56" s="145"/>
      <c r="AH56" s="145"/>
      <c r="AI56" s="145"/>
      <c r="AJ56" s="145"/>
      <c r="AK56" s="145"/>
      <c r="AL56" s="23"/>
    </row>
    <row r="57" spans="2:38" ht="15" customHeight="1">
      <c r="B57" s="35"/>
      <c r="C57" s="73"/>
      <c r="D57" s="38"/>
      <c r="E57" s="38"/>
      <c r="F57" s="38"/>
      <c r="G57" s="38"/>
      <c r="H57" s="38"/>
      <c r="I57" s="38"/>
      <c r="J57" s="38"/>
      <c r="K57" s="38"/>
      <c r="L57" s="38"/>
      <c r="M57" s="38"/>
      <c r="N57" s="38"/>
      <c r="O57" s="38"/>
      <c r="P57" s="38"/>
      <c r="Q57" s="38"/>
      <c r="R57" s="57"/>
      <c r="S57" s="17"/>
      <c r="T57" s="17"/>
      <c r="U57" s="17"/>
      <c r="V57" s="17"/>
      <c r="W57" s="17"/>
      <c r="X57" s="23"/>
      <c r="Y57" s="23"/>
      <c r="Z57" s="23"/>
      <c r="AA57" s="23"/>
      <c r="AB57" s="23"/>
      <c r="AC57" s="23"/>
      <c r="AD57" s="23"/>
      <c r="AE57" s="23"/>
      <c r="AF57" s="23"/>
      <c r="AG57" s="23"/>
      <c r="AH57" s="23"/>
      <c r="AI57" s="23"/>
      <c r="AJ57" s="23"/>
      <c r="AK57" s="23"/>
      <c r="AL57" s="23"/>
    </row>
    <row r="58" spans="2:33" s="625" customFormat="1" ht="15" customHeight="1">
      <c r="B58" s="88"/>
      <c r="C58" s="629" t="s">
        <v>66</v>
      </c>
      <c r="D58" s="630"/>
      <c r="E58" s="630"/>
      <c r="F58" s="630"/>
      <c r="G58" s="630"/>
      <c r="H58" s="630"/>
      <c r="I58" s="630"/>
      <c r="J58" s="630"/>
      <c r="K58" s="630"/>
      <c r="L58" s="630"/>
      <c r="M58" s="630"/>
      <c r="N58" s="630"/>
      <c r="O58" s="630"/>
      <c r="P58" s="630"/>
      <c r="Q58" s="630"/>
      <c r="R58" s="631"/>
      <c r="S58" s="87"/>
      <c r="T58" s="87"/>
      <c r="U58" s="87"/>
      <c r="V58" s="87"/>
      <c r="W58" s="632"/>
      <c r="X58" s="106"/>
      <c r="Y58" s="106"/>
      <c r="Z58" s="106"/>
      <c r="AA58" s="106"/>
      <c r="AB58" s="106"/>
      <c r="AC58" s="106"/>
      <c r="AD58" s="106"/>
      <c r="AE58" s="106"/>
      <c r="AF58" s="106"/>
      <c r="AG58" s="106"/>
    </row>
    <row r="59" spans="2:33" s="625" customFormat="1" ht="15" customHeight="1">
      <c r="B59" s="88"/>
      <c r="C59" s="629" t="s">
        <v>67</v>
      </c>
      <c r="D59" s="630"/>
      <c r="E59" s="630"/>
      <c r="F59" s="630"/>
      <c r="G59" s="630"/>
      <c r="H59" s="630"/>
      <c r="I59" s="630"/>
      <c r="J59" s="630"/>
      <c r="K59" s="630"/>
      <c r="L59" s="630"/>
      <c r="M59" s="630"/>
      <c r="N59" s="630"/>
      <c r="O59" s="630"/>
      <c r="P59" s="630"/>
      <c r="Q59" s="630"/>
      <c r="R59" s="631"/>
      <c r="S59" s="87"/>
      <c r="T59" s="87"/>
      <c r="U59" s="87"/>
      <c r="V59" s="87"/>
      <c r="W59" s="87"/>
      <c r="X59" s="106"/>
      <c r="Y59" s="106"/>
      <c r="Z59" s="106"/>
      <c r="AA59" s="106"/>
      <c r="AB59" s="106"/>
      <c r="AC59" s="106"/>
      <c r="AD59" s="106"/>
      <c r="AE59" s="106"/>
      <c r="AF59" s="106"/>
      <c r="AG59" s="106"/>
    </row>
    <row r="60" spans="2:33" s="625" customFormat="1" ht="15" customHeight="1">
      <c r="B60" s="88"/>
      <c r="C60" s="50" t="s">
        <v>84</v>
      </c>
      <c r="D60" s="231"/>
      <c r="E60" s="231"/>
      <c r="F60" s="231"/>
      <c r="G60" s="231"/>
      <c r="H60" s="231"/>
      <c r="I60" s="231"/>
      <c r="J60" s="231"/>
      <c r="K60" s="231"/>
      <c r="L60" s="231"/>
      <c r="M60" s="231"/>
      <c r="N60" s="231"/>
      <c r="O60" s="231"/>
      <c r="P60" s="231"/>
      <c r="Q60" s="633"/>
      <c r="R60" s="634"/>
      <c r="T60" s="106"/>
      <c r="U60" s="106"/>
      <c r="V60" s="106"/>
      <c r="W60" s="106"/>
      <c r="X60" s="106"/>
      <c r="Y60" s="106"/>
      <c r="Z60" s="106"/>
      <c r="AA60" s="106"/>
      <c r="AB60" s="106"/>
      <c r="AC60" s="106"/>
      <c r="AD60" s="106"/>
      <c r="AE60" s="106"/>
      <c r="AF60" s="106"/>
      <c r="AG60" s="106"/>
    </row>
    <row r="61" spans="2:33" ht="15" customHeight="1">
      <c r="B61" s="35"/>
      <c r="C61" s="122"/>
      <c r="D61" s="9"/>
      <c r="E61" s="9"/>
      <c r="F61" s="9"/>
      <c r="G61" s="9"/>
      <c r="H61" s="9"/>
      <c r="I61" s="9"/>
      <c r="J61" s="9"/>
      <c r="K61" s="9"/>
      <c r="L61" s="9"/>
      <c r="M61" s="9"/>
      <c r="N61" s="9"/>
      <c r="O61" s="9"/>
      <c r="P61" s="9"/>
      <c r="Q61" s="11"/>
      <c r="R61" s="49"/>
      <c r="T61" s="52"/>
      <c r="U61" s="23"/>
      <c r="V61" s="23"/>
      <c r="W61" s="23"/>
      <c r="X61" s="23"/>
      <c r="Y61" s="23"/>
      <c r="Z61" s="23"/>
      <c r="AA61" s="23"/>
      <c r="AB61" s="23"/>
      <c r="AC61" s="23"/>
      <c r="AD61" s="23"/>
      <c r="AE61" s="23"/>
      <c r="AF61" s="23"/>
      <c r="AG61" s="23"/>
    </row>
    <row r="62" spans="2:33" ht="15" customHeight="1">
      <c r="B62" s="35"/>
      <c r="C62" s="122"/>
      <c r="D62" s="9"/>
      <c r="E62" s="9"/>
      <c r="F62" s="9"/>
      <c r="G62" s="9"/>
      <c r="H62" s="9"/>
      <c r="I62" s="9"/>
      <c r="J62" s="9"/>
      <c r="K62" s="9"/>
      <c r="L62" s="9"/>
      <c r="M62" s="9"/>
      <c r="N62" s="9"/>
      <c r="O62" s="9"/>
      <c r="P62" s="9"/>
      <c r="Q62" s="11"/>
      <c r="R62" s="49"/>
      <c r="T62" s="52"/>
      <c r="U62" s="23"/>
      <c r="V62" s="23"/>
      <c r="W62" s="23"/>
      <c r="X62" s="23"/>
      <c r="Y62" s="23"/>
      <c r="Z62" s="23"/>
      <c r="AA62" s="23"/>
      <c r="AB62" s="23"/>
      <c r="AC62" s="23"/>
      <c r="AD62" s="23"/>
      <c r="AE62" s="23"/>
      <c r="AF62" s="23"/>
      <c r="AG62" s="23"/>
    </row>
    <row r="63" spans="2:33" ht="15" customHeight="1">
      <c r="B63" s="35"/>
      <c r="C63" s="712"/>
      <c r="D63" s="9"/>
      <c r="E63" s="9"/>
      <c r="F63" s="9"/>
      <c r="G63" s="9"/>
      <c r="H63" s="9"/>
      <c r="I63" s="9"/>
      <c r="J63" s="9"/>
      <c r="K63" s="9"/>
      <c r="L63" s="9"/>
      <c r="M63" s="9"/>
      <c r="N63" s="9"/>
      <c r="O63" s="9"/>
      <c r="P63" s="9"/>
      <c r="Q63" s="11"/>
      <c r="R63" s="49"/>
      <c r="T63" s="52"/>
      <c r="U63" s="23"/>
      <c r="V63" s="23"/>
      <c r="W63" s="23"/>
      <c r="X63" s="23"/>
      <c r="Y63" s="23"/>
      <c r="Z63" s="23"/>
      <c r="AA63" s="23"/>
      <c r="AB63" s="23"/>
      <c r="AC63" s="23"/>
      <c r="AD63" s="23"/>
      <c r="AE63" s="23"/>
      <c r="AF63" s="23"/>
      <c r="AG63" s="23"/>
    </row>
    <row r="64" spans="2:32" ht="15" customHeight="1">
      <c r="B64" s="29" t="s">
        <v>208</v>
      </c>
      <c r="C64" s="54" t="s">
        <v>278</v>
      </c>
      <c r="D64" s="30"/>
      <c r="E64" s="30"/>
      <c r="F64" s="30"/>
      <c r="G64" s="30"/>
      <c r="H64" s="30"/>
      <c r="I64" s="30"/>
      <c r="J64" s="30"/>
      <c r="K64" s="30"/>
      <c r="L64" s="30"/>
      <c r="M64" s="30"/>
      <c r="N64" s="30"/>
      <c r="O64" s="30"/>
      <c r="P64" s="30"/>
      <c r="Q64" s="13"/>
      <c r="T64" s="23"/>
      <c r="U64" s="23"/>
      <c r="V64" s="23"/>
      <c r="W64" s="23"/>
      <c r="X64" s="23"/>
      <c r="Y64" s="23"/>
      <c r="Z64" s="23"/>
      <c r="AA64" s="23"/>
      <c r="AB64" s="23"/>
      <c r="AC64" s="23"/>
      <c r="AD64" s="23"/>
      <c r="AF64" s="97"/>
    </row>
    <row r="65" spans="2:41" s="625" customFormat="1" ht="15" customHeight="1">
      <c r="B65" s="88"/>
      <c r="C65" s="31" t="s">
        <v>279</v>
      </c>
      <c r="D65" s="252"/>
      <c r="E65" s="252"/>
      <c r="F65" s="252"/>
      <c r="G65" s="252"/>
      <c r="H65" s="252"/>
      <c r="I65" s="252"/>
      <c r="J65" s="252"/>
      <c r="K65" s="252"/>
      <c r="L65" s="252"/>
      <c r="M65" s="252"/>
      <c r="N65" s="252"/>
      <c r="O65" s="252"/>
      <c r="P65" s="252"/>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row>
    <row r="66" spans="2:41" ht="15" customHeight="1">
      <c r="B66" s="35"/>
      <c r="C66" s="31"/>
      <c r="D66" s="30"/>
      <c r="E66" s="30"/>
      <c r="F66" s="30"/>
      <c r="G66" s="30"/>
      <c r="H66" s="30"/>
      <c r="I66" s="30"/>
      <c r="J66" s="30"/>
      <c r="K66" s="30"/>
      <c r="L66" s="30"/>
      <c r="M66" s="30"/>
      <c r="N66" s="30"/>
      <c r="O66" s="30"/>
      <c r="P66" s="30"/>
      <c r="Q66" s="13"/>
      <c r="T66" s="160"/>
      <c r="U66" s="23"/>
      <c r="V66" s="23"/>
      <c r="W66" s="23"/>
      <c r="X66" s="23"/>
      <c r="Y66" s="23"/>
      <c r="Z66" s="23"/>
      <c r="AA66" s="23"/>
      <c r="AB66" s="23"/>
      <c r="AC66" s="23"/>
      <c r="AD66" s="23"/>
      <c r="AE66" s="23"/>
      <c r="AF66" s="23"/>
      <c r="AG66" s="23"/>
      <c r="AH66" s="23"/>
      <c r="AI66" s="23"/>
      <c r="AJ66" s="23"/>
      <c r="AK66" s="23"/>
      <c r="AL66" s="23"/>
      <c r="AM66" s="23"/>
      <c r="AN66" s="23"/>
      <c r="AO66" s="23"/>
    </row>
    <row r="67" spans="2:41" ht="15" customHeight="1">
      <c r="B67" s="35"/>
      <c r="C67" s="209"/>
      <c r="D67" s="69">
        <v>1996</v>
      </c>
      <c r="E67" s="69">
        <v>1997</v>
      </c>
      <c r="F67" s="69">
        <v>1998</v>
      </c>
      <c r="G67" s="69">
        <v>1999</v>
      </c>
      <c r="H67" s="69">
        <v>2000</v>
      </c>
      <c r="I67" s="69">
        <v>2001</v>
      </c>
      <c r="J67" s="69">
        <v>2002</v>
      </c>
      <c r="K67" s="69">
        <v>2003</v>
      </c>
      <c r="L67" s="69">
        <v>2004</v>
      </c>
      <c r="M67" s="69">
        <v>2005</v>
      </c>
      <c r="N67" s="69">
        <v>2006</v>
      </c>
      <c r="O67" s="69">
        <v>2007</v>
      </c>
      <c r="P67" s="69">
        <v>2008</v>
      </c>
      <c r="Q67" s="69">
        <v>2009</v>
      </c>
      <c r="R67" s="70">
        <v>2010</v>
      </c>
      <c r="T67" s="204"/>
      <c r="U67" s="204"/>
      <c r="V67" s="204"/>
      <c r="W67" s="204"/>
      <c r="X67" s="204"/>
      <c r="Y67" s="204"/>
      <c r="Z67" s="204"/>
      <c r="AA67" s="204"/>
      <c r="AB67" s="204"/>
      <c r="AC67" s="204"/>
      <c r="AD67" s="204"/>
      <c r="AE67" s="166"/>
      <c r="AF67" s="166"/>
      <c r="AG67" s="166"/>
      <c r="AH67" s="166"/>
      <c r="AI67" s="166"/>
      <c r="AJ67" s="166"/>
      <c r="AK67" s="166"/>
      <c r="AL67" s="23"/>
      <c r="AM67" s="23"/>
      <c r="AN67" s="23"/>
      <c r="AO67" s="23"/>
    </row>
    <row r="68" spans="2:41" ht="15" customHeight="1">
      <c r="B68" s="35"/>
      <c r="C68" s="58"/>
      <c r="D68" s="38"/>
      <c r="E68" s="38"/>
      <c r="F68" s="38"/>
      <c r="G68" s="38"/>
      <c r="H68" s="38"/>
      <c r="I68" s="38"/>
      <c r="J68" s="38"/>
      <c r="K68" s="38"/>
      <c r="L68" s="38"/>
      <c r="M68" s="38"/>
      <c r="N68" s="38"/>
      <c r="O68" s="39"/>
      <c r="P68" s="39"/>
      <c r="R68" s="40"/>
      <c r="T68" s="234"/>
      <c r="U68" s="234"/>
      <c r="V68" s="234"/>
      <c r="W68" s="234"/>
      <c r="X68" s="234"/>
      <c r="Y68" s="234"/>
      <c r="Z68" s="234"/>
      <c r="AA68" s="234"/>
      <c r="AB68" s="145"/>
      <c r="AC68" s="145"/>
      <c r="AD68" s="145"/>
      <c r="AE68" s="145"/>
      <c r="AF68" s="145"/>
      <c r="AG68" s="145"/>
      <c r="AH68" s="145"/>
      <c r="AI68" s="145"/>
      <c r="AJ68" s="153"/>
      <c r="AK68" s="145"/>
      <c r="AL68" s="23"/>
      <c r="AM68" s="23"/>
      <c r="AN68" s="23"/>
      <c r="AO68" s="23"/>
    </row>
    <row r="69" spans="2:41" ht="15" customHeight="1">
      <c r="B69" s="35"/>
      <c r="C69" s="58" t="s">
        <v>0</v>
      </c>
      <c r="D69" s="103">
        <v>75.2</v>
      </c>
      <c r="E69" s="103">
        <v>78.2</v>
      </c>
      <c r="F69" s="103">
        <v>81.9</v>
      </c>
      <c r="G69" s="103">
        <v>82.3</v>
      </c>
      <c r="H69" s="103">
        <v>79.7</v>
      </c>
      <c r="I69" s="103">
        <v>79.9</v>
      </c>
      <c r="J69" s="103">
        <v>79.2</v>
      </c>
      <c r="K69" s="103">
        <v>78.7</v>
      </c>
      <c r="L69" s="103">
        <v>76.5</v>
      </c>
      <c r="M69" s="103">
        <v>76.7</v>
      </c>
      <c r="N69" s="103">
        <v>77.1</v>
      </c>
      <c r="O69" s="103">
        <v>78.4</v>
      </c>
      <c r="P69" s="103">
        <v>78.3</v>
      </c>
      <c r="Q69" s="103">
        <v>79.6</v>
      </c>
      <c r="R69" s="277" t="s">
        <v>71</v>
      </c>
      <c r="T69" s="232"/>
      <c r="U69" s="233"/>
      <c r="V69" s="233"/>
      <c r="W69" s="233"/>
      <c r="X69" s="233"/>
      <c r="Y69" s="233"/>
      <c r="Z69" s="233"/>
      <c r="AA69" s="235"/>
      <c r="AB69" s="203"/>
      <c r="AC69" s="203"/>
      <c r="AD69" s="203"/>
      <c r="AE69" s="166"/>
      <c r="AF69" s="166"/>
      <c r="AG69" s="166"/>
      <c r="AH69" s="166"/>
      <c r="AI69" s="166"/>
      <c r="AJ69" s="166"/>
      <c r="AK69" s="166"/>
      <c r="AL69" s="23"/>
      <c r="AM69" s="23"/>
      <c r="AN69" s="23"/>
      <c r="AO69" s="23"/>
    </row>
    <row r="70" spans="2:41" ht="15" customHeight="1">
      <c r="B70" s="35"/>
      <c r="C70" s="58" t="s">
        <v>1</v>
      </c>
      <c r="D70" s="103">
        <v>61.4</v>
      </c>
      <c r="E70" s="103">
        <v>67.7</v>
      </c>
      <c r="F70" s="103">
        <v>74.3</v>
      </c>
      <c r="G70" s="103">
        <v>73.8</v>
      </c>
      <c r="H70" s="103">
        <v>73.9</v>
      </c>
      <c r="I70" s="103">
        <v>75</v>
      </c>
      <c r="J70" s="103">
        <v>75.5</v>
      </c>
      <c r="K70" s="103">
        <v>75.8</v>
      </c>
      <c r="L70" s="165">
        <v>85.2</v>
      </c>
      <c r="M70" s="103">
        <v>91.5</v>
      </c>
      <c r="N70" s="183">
        <v>92.8</v>
      </c>
      <c r="O70" s="183">
        <v>93.5</v>
      </c>
      <c r="P70" s="183">
        <v>94</v>
      </c>
      <c r="Q70" s="183">
        <v>94.7</v>
      </c>
      <c r="R70" s="277" t="s">
        <v>71</v>
      </c>
      <c r="T70" s="232"/>
      <c r="U70" s="233"/>
      <c r="V70" s="233"/>
      <c r="W70" s="233"/>
      <c r="X70" s="233"/>
      <c r="Y70" s="233"/>
      <c r="Z70" s="233"/>
      <c r="AA70" s="235"/>
      <c r="AB70" s="203"/>
      <c r="AC70" s="203"/>
      <c r="AD70" s="203"/>
      <c r="AE70" s="166"/>
      <c r="AF70" s="166"/>
      <c r="AG70" s="166"/>
      <c r="AH70" s="166"/>
      <c r="AI70" s="166"/>
      <c r="AJ70" s="166"/>
      <c r="AK70" s="166"/>
      <c r="AL70" s="23"/>
      <c r="AM70" s="23"/>
      <c r="AN70" s="23"/>
      <c r="AO70" s="23"/>
    </row>
    <row r="71" spans="2:41" ht="15" customHeight="1">
      <c r="B71" s="35"/>
      <c r="C71" s="58" t="s">
        <v>2</v>
      </c>
      <c r="D71" s="103">
        <v>61.9</v>
      </c>
      <c r="E71" s="103">
        <v>64.8</v>
      </c>
      <c r="F71" s="103">
        <v>65.7</v>
      </c>
      <c r="G71" s="103">
        <v>65</v>
      </c>
      <c r="H71" s="103">
        <v>73.8</v>
      </c>
      <c r="I71" s="103">
        <v>74.2</v>
      </c>
      <c r="J71" s="103">
        <v>74.2</v>
      </c>
      <c r="K71" s="103">
        <v>74.5</v>
      </c>
      <c r="L71" s="103">
        <v>74.3</v>
      </c>
      <c r="M71" s="103">
        <v>75.4</v>
      </c>
      <c r="N71" s="183">
        <v>74.5</v>
      </c>
      <c r="O71" s="183">
        <v>76.6</v>
      </c>
      <c r="P71" s="183">
        <v>76.7</v>
      </c>
      <c r="Q71" s="183">
        <v>85.8</v>
      </c>
      <c r="R71" s="277" t="s">
        <v>71</v>
      </c>
      <c r="T71" s="232"/>
      <c r="U71" s="233"/>
      <c r="V71" s="233"/>
      <c r="W71" s="233"/>
      <c r="X71" s="233"/>
      <c r="Y71" s="233"/>
      <c r="Z71" s="233"/>
      <c r="AA71" s="235"/>
      <c r="AB71" s="203"/>
      <c r="AC71" s="203"/>
      <c r="AD71" s="203"/>
      <c r="AE71" s="166"/>
      <c r="AF71" s="166"/>
      <c r="AG71" s="166"/>
      <c r="AH71" s="166"/>
      <c r="AI71" s="166"/>
      <c r="AJ71" s="166"/>
      <c r="AK71" s="166"/>
      <c r="AL71" s="23"/>
      <c r="AM71" s="23"/>
      <c r="AN71" s="23"/>
      <c r="AO71" s="23"/>
    </row>
    <row r="72" spans="2:41" ht="15" customHeight="1">
      <c r="B72" s="35"/>
      <c r="C72" s="58" t="s">
        <v>3</v>
      </c>
      <c r="D72" s="103">
        <v>41.3</v>
      </c>
      <c r="E72" s="103">
        <v>41.2</v>
      </c>
      <c r="F72" s="103">
        <v>41.4</v>
      </c>
      <c r="G72" s="103">
        <v>58.2</v>
      </c>
      <c r="H72" s="103">
        <v>58.1</v>
      </c>
      <c r="I72" s="103">
        <v>59.3</v>
      </c>
      <c r="J72" s="103">
        <v>59.7</v>
      </c>
      <c r="K72" s="103">
        <v>76.6</v>
      </c>
      <c r="L72" s="103">
        <v>78.5</v>
      </c>
      <c r="M72" s="103">
        <v>95.4</v>
      </c>
      <c r="N72" s="183">
        <v>96.4</v>
      </c>
      <c r="O72" s="183">
        <v>96.6</v>
      </c>
      <c r="P72" s="183">
        <v>97.9</v>
      </c>
      <c r="Q72" s="183">
        <v>98.1</v>
      </c>
      <c r="R72" s="277" t="s">
        <v>71</v>
      </c>
      <c r="T72" s="151"/>
      <c r="U72" s="158"/>
      <c r="V72" s="158"/>
      <c r="W72" s="145"/>
      <c r="X72" s="145"/>
      <c r="Y72" s="145"/>
      <c r="Z72" s="145"/>
      <c r="AA72" s="145"/>
      <c r="AB72" s="145"/>
      <c r="AC72" s="145"/>
      <c r="AD72" s="145"/>
      <c r="AE72" s="166"/>
      <c r="AF72" s="145"/>
      <c r="AG72" s="145"/>
      <c r="AH72" s="145"/>
      <c r="AI72" s="145"/>
      <c r="AJ72" s="145"/>
      <c r="AK72" s="145"/>
      <c r="AL72" s="23"/>
      <c r="AM72" s="23"/>
      <c r="AN72" s="23"/>
      <c r="AO72" s="23"/>
    </row>
    <row r="73" spans="2:41" ht="15" customHeight="1">
      <c r="B73" s="35"/>
      <c r="C73" s="58" t="s">
        <v>4</v>
      </c>
      <c r="D73" s="103">
        <v>95.8</v>
      </c>
      <c r="E73" s="103">
        <v>92.6</v>
      </c>
      <c r="F73" s="103">
        <v>91.5</v>
      </c>
      <c r="G73" s="103">
        <v>90.4</v>
      </c>
      <c r="H73" s="103">
        <v>89.8</v>
      </c>
      <c r="I73" s="103">
        <v>89.8</v>
      </c>
      <c r="J73" s="103">
        <v>89.5</v>
      </c>
      <c r="K73" s="103">
        <v>90.2</v>
      </c>
      <c r="L73" s="103">
        <v>85.9</v>
      </c>
      <c r="M73" s="103">
        <v>85</v>
      </c>
      <c r="N73" s="183">
        <v>83.7</v>
      </c>
      <c r="O73" s="183">
        <v>83.4</v>
      </c>
      <c r="P73" s="183">
        <v>81.7</v>
      </c>
      <c r="Q73" s="183">
        <v>80.6</v>
      </c>
      <c r="R73" s="277" t="s">
        <v>71</v>
      </c>
      <c r="T73" s="151"/>
      <c r="U73" s="158"/>
      <c r="V73" s="236"/>
      <c r="W73" s="145"/>
      <c r="X73" s="145"/>
      <c r="Y73" s="145"/>
      <c r="Z73" s="145"/>
      <c r="AA73" s="145"/>
      <c r="AB73" s="145"/>
      <c r="AC73" s="145"/>
      <c r="AD73" s="145"/>
      <c r="AE73" s="166"/>
      <c r="AF73" s="145"/>
      <c r="AG73" s="145"/>
      <c r="AH73" s="145"/>
      <c r="AI73" s="145"/>
      <c r="AJ73" s="145"/>
      <c r="AK73" s="145"/>
      <c r="AL73" s="23"/>
      <c r="AM73" s="23"/>
      <c r="AN73" s="23"/>
      <c r="AO73" s="23"/>
    </row>
    <row r="74" spans="2:41" ht="15" customHeight="1">
      <c r="B74" s="35"/>
      <c r="C74" s="58" t="s">
        <v>5</v>
      </c>
      <c r="D74" s="103">
        <v>100</v>
      </c>
      <c r="E74" s="103">
        <v>100</v>
      </c>
      <c r="F74" s="103">
        <v>100</v>
      </c>
      <c r="G74" s="103">
        <v>100</v>
      </c>
      <c r="H74" s="103">
        <v>100</v>
      </c>
      <c r="I74" s="103">
        <v>100</v>
      </c>
      <c r="J74" s="103">
        <v>100</v>
      </c>
      <c r="K74" s="103">
        <v>100</v>
      </c>
      <c r="L74" s="103">
        <v>100</v>
      </c>
      <c r="M74" s="103">
        <v>100</v>
      </c>
      <c r="N74" s="183">
        <v>100</v>
      </c>
      <c r="O74" s="183">
        <v>100</v>
      </c>
      <c r="P74" s="183">
        <v>100</v>
      </c>
      <c r="Q74" s="183">
        <v>100</v>
      </c>
      <c r="R74" s="277" t="s">
        <v>71</v>
      </c>
      <c r="T74" s="151"/>
      <c r="U74" s="158"/>
      <c r="V74" s="236"/>
      <c r="W74" s="145"/>
      <c r="X74" s="145"/>
      <c r="Y74" s="145"/>
      <c r="Z74" s="145"/>
      <c r="AA74" s="145"/>
      <c r="AB74" s="145"/>
      <c r="AC74" s="145"/>
      <c r="AD74" s="145"/>
      <c r="AE74" s="166"/>
      <c r="AF74" s="145"/>
      <c r="AG74" s="145"/>
      <c r="AH74" s="145"/>
      <c r="AI74" s="145"/>
      <c r="AJ74" s="145"/>
      <c r="AK74" s="145"/>
      <c r="AL74" s="23"/>
      <c r="AM74" s="23"/>
      <c r="AN74" s="23"/>
      <c r="AO74" s="23"/>
    </row>
    <row r="75" spans="2:41" ht="15" customHeight="1">
      <c r="B75" s="35"/>
      <c r="C75" s="58" t="s">
        <v>6</v>
      </c>
      <c r="D75" s="103">
        <v>83.2</v>
      </c>
      <c r="E75" s="103">
        <v>82.8</v>
      </c>
      <c r="F75" s="103">
        <v>83</v>
      </c>
      <c r="G75" s="103">
        <v>83.8</v>
      </c>
      <c r="H75" s="103">
        <v>83.4</v>
      </c>
      <c r="I75" s="103">
        <v>85.4</v>
      </c>
      <c r="J75" s="103">
        <v>86</v>
      </c>
      <c r="K75" s="103">
        <v>85.4</v>
      </c>
      <c r="L75" s="103">
        <v>85.4</v>
      </c>
      <c r="M75" s="103">
        <v>84.6</v>
      </c>
      <c r="N75" s="183">
        <v>85.4</v>
      </c>
      <c r="O75" s="183">
        <v>84.5</v>
      </c>
      <c r="P75" s="183">
        <v>85.6</v>
      </c>
      <c r="Q75" s="183">
        <v>87</v>
      </c>
      <c r="R75" s="277" t="s">
        <v>71</v>
      </c>
      <c r="T75" s="151"/>
      <c r="U75" s="158"/>
      <c r="V75" s="236"/>
      <c r="W75" s="145"/>
      <c r="X75" s="145"/>
      <c r="Y75" s="145"/>
      <c r="Z75" s="145"/>
      <c r="AA75" s="145"/>
      <c r="AB75" s="145"/>
      <c r="AC75" s="145"/>
      <c r="AD75" s="145"/>
      <c r="AE75" s="166"/>
      <c r="AF75" s="145"/>
      <c r="AG75" s="145"/>
      <c r="AH75" s="145"/>
      <c r="AI75" s="145"/>
      <c r="AJ75" s="145"/>
      <c r="AK75" s="145"/>
      <c r="AL75" s="23"/>
      <c r="AM75" s="23"/>
      <c r="AN75" s="23"/>
      <c r="AO75" s="23"/>
    </row>
    <row r="76" spans="2:41" ht="15" customHeight="1">
      <c r="B76" s="35"/>
      <c r="C76" s="45"/>
      <c r="D76" s="46"/>
      <c r="E76" s="46"/>
      <c r="F76" s="46"/>
      <c r="G76" s="46"/>
      <c r="H76" s="46"/>
      <c r="I76" s="46"/>
      <c r="J76" s="46"/>
      <c r="K76" s="46"/>
      <c r="L76" s="46"/>
      <c r="M76" s="46"/>
      <c r="N76" s="46"/>
      <c r="O76" s="47"/>
      <c r="P76" s="47"/>
      <c r="Q76" s="47"/>
      <c r="R76" s="48"/>
      <c r="S76" s="17"/>
      <c r="T76" s="152"/>
      <c r="U76" s="152"/>
      <c r="V76" s="145"/>
      <c r="W76" s="145"/>
      <c r="X76" s="145"/>
      <c r="Y76" s="145"/>
      <c r="Z76" s="145"/>
      <c r="AA76" s="145"/>
      <c r="AB76" s="145"/>
      <c r="AC76" s="145"/>
      <c r="AD76" s="145"/>
      <c r="AE76" s="145"/>
      <c r="AF76" s="145"/>
      <c r="AG76" s="145"/>
      <c r="AH76" s="145"/>
      <c r="AI76" s="145"/>
      <c r="AJ76" s="145"/>
      <c r="AK76" s="145"/>
      <c r="AL76" s="23"/>
      <c r="AM76" s="23"/>
      <c r="AN76" s="23"/>
      <c r="AO76" s="23"/>
    </row>
    <row r="77" spans="2:41" ht="15" customHeight="1">
      <c r="B77" s="35"/>
      <c r="C77" s="73"/>
      <c r="D77" s="38"/>
      <c r="E77" s="38"/>
      <c r="F77" s="38"/>
      <c r="G77" s="38"/>
      <c r="H77" s="38"/>
      <c r="I77" s="38"/>
      <c r="J77" s="38"/>
      <c r="K77" s="38"/>
      <c r="L77" s="38"/>
      <c r="M77" s="38"/>
      <c r="N77" s="38"/>
      <c r="O77" s="38"/>
      <c r="P77" s="38"/>
      <c r="Q77" s="38"/>
      <c r="R77" s="57"/>
      <c r="S77" s="17"/>
      <c r="T77" s="17"/>
      <c r="U77" s="17"/>
      <c r="V77" s="17"/>
      <c r="W77" s="17"/>
      <c r="X77" s="23"/>
      <c r="Y77" s="23"/>
      <c r="Z77" s="23"/>
      <c r="AA77" s="23"/>
      <c r="AB77" s="23"/>
      <c r="AC77" s="23"/>
      <c r="AD77" s="23"/>
      <c r="AE77" s="23"/>
      <c r="AF77" s="23"/>
      <c r="AG77" s="23"/>
      <c r="AH77" s="23"/>
      <c r="AI77" s="23"/>
      <c r="AJ77" s="23"/>
      <c r="AK77" s="23"/>
      <c r="AL77" s="23"/>
      <c r="AM77" s="23"/>
      <c r="AN77" s="23"/>
      <c r="AO77" s="23"/>
    </row>
    <row r="78" spans="2:41" s="625" customFormat="1" ht="15" customHeight="1">
      <c r="B78" s="88"/>
      <c r="C78" s="629" t="s">
        <v>66</v>
      </c>
      <c r="D78" s="630"/>
      <c r="E78" s="630"/>
      <c r="F78" s="630"/>
      <c r="G78" s="630"/>
      <c r="H78" s="630"/>
      <c r="I78" s="630"/>
      <c r="J78" s="630"/>
      <c r="K78" s="630"/>
      <c r="L78" s="630"/>
      <c r="M78" s="630"/>
      <c r="N78" s="630"/>
      <c r="O78" s="630"/>
      <c r="P78" s="630"/>
      <c r="Q78" s="630"/>
      <c r="R78" s="631"/>
      <c r="S78" s="87"/>
      <c r="T78" s="87"/>
      <c r="U78" s="87"/>
      <c r="V78" s="87"/>
      <c r="W78" s="87"/>
      <c r="X78" s="106"/>
      <c r="Y78" s="106"/>
      <c r="Z78" s="106"/>
      <c r="AA78" s="106"/>
      <c r="AB78" s="106"/>
      <c r="AC78" s="106"/>
      <c r="AD78" s="106"/>
      <c r="AE78" s="106"/>
      <c r="AF78" s="106"/>
      <c r="AG78" s="106"/>
      <c r="AH78" s="106"/>
      <c r="AI78" s="106"/>
      <c r="AJ78" s="106"/>
      <c r="AK78" s="106"/>
      <c r="AL78" s="106"/>
      <c r="AM78" s="106"/>
      <c r="AN78" s="106"/>
      <c r="AO78" s="106"/>
    </row>
    <row r="79" spans="2:32" s="625" customFormat="1" ht="15" customHeight="1">
      <c r="B79" s="88"/>
      <c r="C79" s="629" t="s">
        <v>67</v>
      </c>
      <c r="D79" s="630"/>
      <c r="E79" s="630"/>
      <c r="F79" s="630"/>
      <c r="G79" s="630"/>
      <c r="H79" s="630"/>
      <c r="I79" s="630"/>
      <c r="J79" s="630"/>
      <c r="K79" s="630"/>
      <c r="L79" s="630"/>
      <c r="M79" s="630"/>
      <c r="N79" s="630"/>
      <c r="O79" s="630"/>
      <c r="P79" s="630"/>
      <c r="Q79" s="630"/>
      <c r="R79" s="631"/>
      <c r="S79" s="87"/>
      <c r="T79" s="87"/>
      <c r="U79" s="87"/>
      <c r="V79" s="87"/>
      <c r="W79" s="87"/>
      <c r="X79" s="106"/>
      <c r="Y79" s="106"/>
      <c r="Z79" s="106"/>
      <c r="AA79" s="106"/>
      <c r="AB79" s="106"/>
      <c r="AC79" s="106"/>
      <c r="AD79" s="106"/>
      <c r="AF79" s="139"/>
    </row>
    <row r="80" spans="2:32" s="625" customFormat="1" ht="15" customHeight="1">
      <c r="B80" s="88"/>
      <c r="C80" s="50" t="s">
        <v>84</v>
      </c>
      <c r="D80" s="231"/>
      <c r="E80" s="231"/>
      <c r="F80" s="231"/>
      <c r="G80" s="231"/>
      <c r="H80" s="231"/>
      <c r="I80" s="231"/>
      <c r="J80" s="231"/>
      <c r="K80" s="231"/>
      <c r="L80" s="231"/>
      <c r="M80" s="231"/>
      <c r="N80" s="231"/>
      <c r="O80" s="231"/>
      <c r="P80" s="231"/>
      <c r="Q80" s="633"/>
      <c r="R80" s="634"/>
      <c r="T80" s="106"/>
      <c r="U80" s="106"/>
      <c r="V80" s="106"/>
      <c r="W80" s="106"/>
      <c r="X80" s="106"/>
      <c r="Y80" s="106"/>
      <c r="Z80" s="106"/>
      <c r="AA80" s="106"/>
      <c r="AB80" s="106"/>
      <c r="AC80" s="106"/>
      <c r="AD80" s="106"/>
      <c r="AF80" s="139"/>
    </row>
    <row r="81" spans="2:30" s="97" customFormat="1" ht="15" customHeight="1">
      <c r="B81" s="35"/>
      <c r="C81" s="31"/>
      <c r="D81" s="9"/>
      <c r="E81" s="9"/>
      <c r="F81" s="108"/>
      <c r="G81" s="108"/>
      <c r="H81" s="231"/>
      <c r="I81" s="138"/>
      <c r="J81" s="108"/>
      <c r="K81" s="139"/>
      <c r="L81" s="137"/>
      <c r="M81" s="137"/>
      <c r="N81" s="137"/>
      <c r="O81" s="137"/>
      <c r="P81" s="137"/>
      <c r="Q81" s="137"/>
      <c r="R81" s="137"/>
      <c r="T81" s="52"/>
      <c r="U81" s="23"/>
      <c r="V81" s="23"/>
      <c r="W81" s="23"/>
      <c r="X81" s="23"/>
      <c r="Y81" s="23"/>
      <c r="Z81" s="23"/>
      <c r="AA81" s="23"/>
      <c r="AB81" s="23"/>
      <c r="AC81" s="23"/>
      <c r="AD81" s="23"/>
    </row>
    <row r="82" spans="2:30" s="97" customFormat="1" ht="15" customHeight="1">
      <c r="B82" s="35"/>
      <c r="C82" s="110"/>
      <c r="D82" s="111"/>
      <c r="E82" s="111"/>
      <c r="F82" s="108"/>
      <c r="G82" s="108"/>
      <c r="H82" s="108"/>
      <c r="I82" s="138"/>
      <c r="J82" s="108"/>
      <c r="K82" s="139"/>
      <c r="L82" s="137"/>
      <c r="M82" s="137"/>
      <c r="N82" s="137"/>
      <c r="O82" s="137"/>
      <c r="P82" s="137"/>
      <c r="Q82" s="137"/>
      <c r="R82" s="137"/>
      <c r="S82" s="17"/>
      <c r="T82" s="155"/>
      <c r="U82" s="17"/>
      <c r="V82" s="17"/>
      <c r="W82" s="17"/>
      <c r="X82" s="23"/>
      <c r="Y82" s="23"/>
      <c r="Z82" s="23"/>
      <c r="AA82" s="23"/>
      <c r="AB82" s="23"/>
      <c r="AC82" s="23"/>
      <c r="AD82" s="23"/>
    </row>
    <row r="83" spans="2:30" s="97" customFormat="1" ht="15" customHeight="1">
      <c r="B83" s="35"/>
      <c r="C83" s="712"/>
      <c r="D83" s="111"/>
      <c r="E83" s="111"/>
      <c r="F83" s="108"/>
      <c r="G83" s="108"/>
      <c r="H83" s="108"/>
      <c r="I83" s="138"/>
      <c r="J83" s="108"/>
      <c r="K83" s="139"/>
      <c r="L83" s="137"/>
      <c r="M83" s="137"/>
      <c r="N83" s="137"/>
      <c r="O83" s="137"/>
      <c r="P83" s="137"/>
      <c r="Q83" s="137"/>
      <c r="R83" s="137"/>
      <c r="S83" s="17"/>
      <c r="T83" s="155"/>
      <c r="U83" s="17"/>
      <c r="V83" s="17"/>
      <c r="W83" s="17"/>
      <c r="X83" s="23"/>
      <c r="Y83" s="23"/>
      <c r="Z83" s="23"/>
      <c r="AA83" s="23"/>
      <c r="AB83" s="23"/>
      <c r="AC83" s="23"/>
      <c r="AD83" s="23"/>
    </row>
    <row r="84" spans="2:32" ht="15" customHeight="1">
      <c r="B84" s="29" t="s">
        <v>210</v>
      </c>
      <c r="C84" s="244" t="s">
        <v>280</v>
      </c>
      <c r="D84" s="52"/>
      <c r="E84" s="52"/>
      <c r="F84" s="52"/>
      <c r="G84" s="52"/>
      <c r="H84" s="52"/>
      <c r="I84" s="52"/>
      <c r="J84" s="52"/>
      <c r="K84" s="52"/>
      <c r="L84" s="52"/>
      <c r="M84" s="52"/>
      <c r="N84" s="52"/>
      <c r="O84" s="52"/>
      <c r="P84" s="52"/>
      <c r="Q84" s="13"/>
      <c r="T84" s="23"/>
      <c r="U84" s="23"/>
      <c r="V84" s="23"/>
      <c r="W84" s="23"/>
      <c r="X84" s="23"/>
      <c r="Y84" s="23"/>
      <c r="Z84" s="23"/>
      <c r="AA84" s="23"/>
      <c r="AB84" s="23"/>
      <c r="AC84" s="23"/>
      <c r="AF84" s="97"/>
    </row>
    <row r="85" spans="2:41" s="625" customFormat="1" ht="15" customHeight="1">
      <c r="B85" s="88"/>
      <c r="C85" s="31" t="s">
        <v>158</v>
      </c>
      <c r="D85" s="106"/>
      <c r="E85" s="106"/>
      <c r="F85" s="106"/>
      <c r="G85" s="106"/>
      <c r="H85" s="106"/>
      <c r="I85" s="106"/>
      <c r="J85" s="106"/>
      <c r="K85" s="106"/>
      <c r="L85" s="106"/>
      <c r="M85" s="106"/>
      <c r="N85" s="106"/>
      <c r="O85" s="106"/>
      <c r="P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row>
    <row r="86" spans="2:41" ht="15" customHeight="1">
      <c r="B86" s="35"/>
      <c r="C86" s="31"/>
      <c r="D86" s="30"/>
      <c r="E86" s="30"/>
      <c r="F86" s="30"/>
      <c r="G86" s="30"/>
      <c r="H86" s="30"/>
      <c r="I86" s="30"/>
      <c r="J86" s="30"/>
      <c r="K86" s="30"/>
      <c r="L86" s="30"/>
      <c r="M86" s="30"/>
      <c r="N86" s="30"/>
      <c r="O86" s="30"/>
      <c r="P86" s="30"/>
      <c r="Q86" s="13"/>
      <c r="T86" s="240"/>
      <c r="U86" s="240"/>
      <c r="V86" s="240"/>
      <c r="W86" s="240"/>
      <c r="X86" s="240"/>
      <c r="Y86" s="240"/>
      <c r="Z86" s="240"/>
      <c r="AA86" s="240"/>
      <c r="AB86" s="240"/>
      <c r="AC86" s="23"/>
      <c r="AD86" s="23"/>
      <c r="AE86" s="23"/>
      <c r="AF86" s="23"/>
      <c r="AG86" s="23"/>
      <c r="AH86" s="23"/>
      <c r="AI86" s="23"/>
      <c r="AJ86" s="23"/>
      <c r="AK86" s="23"/>
      <c r="AL86" s="23"/>
      <c r="AM86" s="23"/>
      <c r="AN86" s="23"/>
      <c r="AO86" s="23"/>
    </row>
    <row r="87" spans="2:41" ht="15" customHeight="1">
      <c r="B87" s="35"/>
      <c r="C87" s="142"/>
      <c r="D87" s="143"/>
      <c r="E87" s="143"/>
      <c r="F87" s="143"/>
      <c r="G87" s="143"/>
      <c r="H87" s="143"/>
      <c r="I87" s="143"/>
      <c r="J87" s="143"/>
      <c r="K87" s="143"/>
      <c r="L87" s="69">
        <v>2004</v>
      </c>
      <c r="M87" s="69">
        <v>2005</v>
      </c>
      <c r="N87" s="69">
        <v>2006</v>
      </c>
      <c r="O87" s="69">
        <v>2007</v>
      </c>
      <c r="P87" s="69">
        <v>2008</v>
      </c>
      <c r="Q87" s="69">
        <v>2009</v>
      </c>
      <c r="R87" s="70">
        <v>2010</v>
      </c>
      <c r="T87" s="204"/>
      <c r="U87" s="204"/>
      <c r="V87" s="204"/>
      <c r="W87" s="204"/>
      <c r="X87" s="204"/>
      <c r="Y87" s="204"/>
      <c r="Z87" s="204"/>
      <c r="AA87" s="204"/>
      <c r="AB87" s="204"/>
      <c r="AC87" s="204"/>
      <c r="AD87" s="202"/>
      <c r="AE87" s="146"/>
      <c r="AF87" s="146"/>
      <c r="AG87" s="146"/>
      <c r="AH87" s="146"/>
      <c r="AI87" s="146"/>
      <c r="AJ87" s="146"/>
      <c r="AK87" s="146"/>
      <c r="AL87" s="23"/>
      <c r="AM87" s="23"/>
      <c r="AN87" s="23"/>
      <c r="AO87" s="23"/>
    </row>
    <row r="88" spans="2:41" ht="15" customHeight="1">
      <c r="B88" s="35"/>
      <c r="C88" s="58"/>
      <c r="D88" s="38"/>
      <c r="E88" s="38"/>
      <c r="F88" s="38"/>
      <c r="G88" s="38"/>
      <c r="H88" s="38"/>
      <c r="I88" s="38"/>
      <c r="J88" s="38"/>
      <c r="K88" s="38"/>
      <c r="L88" s="38"/>
      <c r="M88" s="38"/>
      <c r="N88" s="38"/>
      <c r="O88" s="39"/>
      <c r="P88" s="39"/>
      <c r="R88" s="40"/>
      <c r="T88" s="211"/>
      <c r="U88" s="211"/>
      <c r="V88" s="211"/>
      <c r="W88" s="211"/>
      <c r="X88" s="211"/>
      <c r="Y88" s="211"/>
      <c r="Z88" s="211"/>
      <c r="AA88" s="211"/>
      <c r="AB88" s="145"/>
      <c r="AC88" s="145"/>
      <c r="AD88" s="145"/>
      <c r="AE88" s="145"/>
      <c r="AF88" s="145"/>
      <c r="AG88" s="145"/>
      <c r="AH88" s="145"/>
      <c r="AI88" s="145"/>
      <c r="AJ88" s="153"/>
      <c r="AK88" s="145"/>
      <c r="AL88" s="23"/>
      <c r="AM88" s="23"/>
      <c r="AN88" s="23"/>
      <c r="AO88" s="23"/>
    </row>
    <row r="89" spans="2:41" ht="15" customHeight="1">
      <c r="B89" s="35"/>
      <c r="C89" s="728" t="s">
        <v>281</v>
      </c>
      <c r="D89" s="729"/>
      <c r="E89" s="729"/>
      <c r="F89" s="729"/>
      <c r="G89" s="729"/>
      <c r="H89" s="729"/>
      <c r="I89" s="729"/>
      <c r="J89" s="729"/>
      <c r="K89" s="729"/>
      <c r="L89" s="168">
        <v>6.9</v>
      </c>
      <c r="M89" s="168">
        <v>39.2</v>
      </c>
      <c r="N89" s="168">
        <v>43.1</v>
      </c>
      <c r="O89" s="169">
        <v>44.6</v>
      </c>
      <c r="P89" s="169">
        <v>49.1</v>
      </c>
      <c r="Q89" s="169">
        <v>54.8</v>
      </c>
      <c r="R89" s="276" t="s">
        <v>71</v>
      </c>
      <c r="T89" s="158"/>
      <c r="U89" s="158"/>
      <c r="V89" s="158"/>
      <c r="W89" s="158"/>
      <c r="X89" s="158"/>
      <c r="Y89" s="158"/>
      <c r="Z89" s="158"/>
      <c r="AA89" s="158"/>
      <c r="AB89" s="158"/>
      <c r="AC89" s="158"/>
      <c r="AD89" s="158"/>
      <c r="AE89" s="144"/>
      <c r="AF89" s="144"/>
      <c r="AG89" s="144"/>
      <c r="AH89" s="144"/>
      <c r="AI89" s="144"/>
      <c r="AJ89" s="144"/>
      <c r="AK89" s="144"/>
      <c r="AL89" s="23"/>
      <c r="AM89" s="23"/>
      <c r="AN89" s="23"/>
      <c r="AO89" s="23"/>
    </row>
    <row r="90" spans="2:41" ht="15" customHeight="1">
      <c r="B90" s="35"/>
      <c r="C90" s="45"/>
      <c r="D90" s="46"/>
      <c r="E90" s="46"/>
      <c r="F90" s="46"/>
      <c r="G90" s="46"/>
      <c r="H90" s="46"/>
      <c r="I90" s="46"/>
      <c r="J90" s="46"/>
      <c r="K90" s="46"/>
      <c r="L90" s="46"/>
      <c r="M90" s="46"/>
      <c r="N90" s="46"/>
      <c r="O90" s="47"/>
      <c r="P90" s="47"/>
      <c r="Q90" s="47"/>
      <c r="R90" s="48"/>
      <c r="S90" s="17"/>
      <c r="T90" s="110"/>
      <c r="U90" s="110"/>
      <c r="V90" s="111"/>
      <c r="W90" s="111"/>
      <c r="X90" s="111"/>
      <c r="Y90" s="111"/>
      <c r="Z90" s="111"/>
      <c r="AA90" s="111"/>
      <c r="AB90" s="111"/>
      <c r="AC90" s="111"/>
      <c r="AD90" s="111"/>
      <c r="AE90" s="111"/>
      <c r="AF90" s="111"/>
      <c r="AG90" s="111"/>
      <c r="AH90" s="111"/>
      <c r="AI90" s="111"/>
      <c r="AJ90" s="111"/>
      <c r="AK90" s="154"/>
      <c r="AL90" s="23"/>
      <c r="AM90" s="23"/>
      <c r="AN90" s="23"/>
      <c r="AO90" s="23"/>
    </row>
    <row r="91" spans="2:41" s="97" customFormat="1" ht="15" customHeight="1">
      <c r="B91" s="35"/>
      <c r="C91" s="110"/>
      <c r="D91" s="111"/>
      <c r="E91" s="111"/>
      <c r="F91" s="111"/>
      <c r="G91" s="111"/>
      <c r="H91" s="111"/>
      <c r="I91" s="111"/>
      <c r="J91" s="111"/>
      <c r="K91" s="111"/>
      <c r="L91" s="111"/>
      <c r="M91" s="111"/>
      <c r="N91" s="111"/>
      <c r="O91" s="111"/>
      <c r="P91" s="52"/>
      <c r="Q91" s="112"/>
      <c r="R91" s="17"/>
      <c r="S91" s="111"/>
      <c r="T91" s="17"/>
      <c r="U91" s="212"/>
      <c r="V91" s="212"/>
      <c r="W91" s="212"/>
      <c r="X91" s="212"/>
      <c r="Y91" s="212"/>
      <c r="Z91" s="212"/>
      <c r="AA91" s="23"/>
      <c r="AB91" s="23"/>
      <c r="AC91" s="23"/>
      <c r="AD91" s="23"/>
      <c r="AE91" s="23"/>
      <c r="AF91" s="23"/>
      <c r="AG91" s="23"/>
      <c r="AH91" s="23"/>
      <c r="AI91" s="23"/>
      <c r="AJ91" s="23"/>
      <c r="AK91" s="23"/>
      <c r="AL91" s="23"/>
      <c r="AM91" s="23"/>
      <c r="AN91" s="23"/>
      <c r="AO91" s="23"/>
    </row>
    <row r="92" spans="2:41" s="625" customFormat="1" ht="15" customHeight="1">
      <c r="B92" s="88"/>
      <c r="C92" s="629" t="s">
        <v>66</v>
      </c>
      <c r="D92" s="630"/>
      <c r="E92" s="630"/>
      <c r="F92" s="630"/>
      <c r="G92" s="630"/>
      <c r="H92" s="630"/>
      <c r="I92" s="630"/>
      <c r="J92" s="630"/>
      <c r="K92" s="630"/>
      <c r="L92" s="630"/>
      <c r="M92" s="630"/>
      <c r="N92" s="630"/>
      <c r="O92" s="630"/>
      <c r="P92" s="630"/>
      <c r="Q92" s="630"/>
      <c r="R92" s="631"/>
      <c r="S92" s="87"/>
      <c r="T92" s="106"/>
      <c r="U92" s="87"/>
      <c r="V92" s="87"/>
      <c r="W92" s="87"/>
      <c r="X92" s="106"/>
      <c r="Y92" s="106"/>
      <c r="Z92" s="106"/>
      <c r="AA92" s="106"/>
      <c r="AB92" s="106"/>
      <c r="AC92" s="106"/>
      <c r="AD92" s="106"/>
      <c r="AE92" s="106"/>
      <c r="AF92" s="106"/>
      <c r="AG92" s="106"/>
      <c r="AH92" s="106"/>
      <c r="AI92" s="106"/>
      <c r="AJ92" s="106"/>
      <c r="AK92" s="106"/>
      <c r="AL92" s="106"/>
      <c r="AM92" s="106"/>
      <c r="AN92" s="106"/>
      <c r="AO92" s="106"/>
    </row>
    <row r="93" spans="2:41" s="625" customFormat="1" ht="15" customHeight="1">
      <c r="B93" s="88"/>
      <c r="C93" s="629" t="s">
        <v>67</v>
      </c>
      <c r="D93" s="630"/>
      <c r="E93" s="630"/>
      <c r="F93" s="630"/>
      <c r="G93" s="630"/>
      <c r="H93" s="630"/>
      <c r="I93" s="630"/>
      <c r="J93" s="630"/>
      <c r="K93" s="630"/>
      <c r="L93" s="630"/>
      <c r="M93" s="630"/>
      <c r="N93" s="630"/>
      <c r="O93" s="630"/>
      <c r="P93" s="630"/>
      <c r="Q93" s="630"/>
      <c r="R93" s="631"/>
      <c r="S93" s="87"/>
      <c r="T93" s="635"/>
      <c r="U93" s="87"/>
      <c r="V93" s="87"/>
      <c r="W93" s="87"/>
      <c r="X93" s="106"/>
      <c r="Y93" s="106"/>
      <c r="Z93" s="106"/>
      <c r="AA93" s="106"/>
      <c r="AB93" s="106"/>
      <c r="AC93" s="106"/>
      <c r="AD93" s="106"/>
      <c r="AE93" s="106"/>
      <c r="AF93" s="106"/>
      <c r="AG93" s="106"/>
      <c r="AH93" s="106"/>
      <c r="AI93" s="106"/>
      <c r="AJ93" s="106"/>
      <c r="AK93" s="106"/>
      <c r="AL93" s="106"/>
      <c r="AM93" s="106"/>
      <c r="AN93" s="106"/>
      <c r="AO93" s="106"/>
    </row>
    <row r="94" spans="2:41" s="625" customFormat="1" ht="15" customHeight="1">
      <c r="B94" s="88"/>
      <c r="C94" s="50" t="s">
        <v>84</v>
      </c>
      <c r="D94" s="231"/>
      <c r="E94" s="231"/>
      <c r="F94" s="231"/>
      <c r="G94" s="231"/>
      <c r="H94" s="231"/>
      <c r="I94" s="231"/>
      <c r="J94" s="231"/>
      <c r="K94" s="231"/>
      <c r="L94" s="231"/>
      <c r="M94" s="231"/>
      <c r="N94" s="231"/>
      <c r="O94" s="231"/>
      <c r="P94" s="231"/>
      <c r="Q94" s="633"/>
      <c r="R94" s="634"/>
      <c r="T94" s="636"/>
      <c r="U94" s="636"/>
      <c r="V94" s="636"/>
      <c r="W94" s="636"/>
      <c r="X94" s="636"/>
      <c r="Y94" s="636"/>
      <c r="Z94" s="636"/>
      <c r="AA94" s="636"/>
      <c r="AB94" s="636"/>
      <c r="AC94" s="106"/>
      <c r="AD94" s="106"/>
      <c r="AE94" s="106"/>
      <c r="AF94" s="106"/>
      <c r="AG94" s="106"/>
      <c r="AH94" s="106"/>
      <c r="AI94" s="106"/>
      <c r="AJ94" s="106"/>
      <c r="AK94" s="106"/>
      <c r="AL94" s="106"/>
      <c r="AM94" s="106"/>
      <c r="AN94" s="106"/>
      <c r="AO94" s="106"/>
    </row>
    <row r="95" spans="2:28" s="66" customFormat="1" ht="15" customHeight="1">
      <c r="B95" s="140"/>
      <c r="C95" s="729"/>
      <c r="D95" s="729"/>
      <c r="E95" s="729"/>
      <c r="F95" s="729"/>
      <c r="G95" s="729"/>
      <c r="H95" s="729"/>
      <c r="I95" s="729"/>
      <c r="J95" s="729"/>
      <c r="K95" s="729"/>
      <c r="L95" s="237"/>
      <c r="M95" s="237"/>
      <c r="N95" s="237"/>
      <c r="O95" s="237"/>
      <c r="P95" s="237"/>
      <c r="Q95" s="237"/>
      <c r="R95" s="238"/>
      <c r="U95" s="52"/>
      <c r="V95" s="52"/>
      <c r="W95" s="52"/>
      <c r="X95" s="52"/>
      <c r="Y95" s="52"/>
      <c r="Z95" s="52"/>
      <c r="AA95" s="52"/>
      <c r="AB95" s="52"/>
    </row>
    <row r="96" spans="2:28" s="23" customFormat="1" ht="15" customHeight="1">
      <c r="B96" s="35"/>
      <c r="C96" s="220"/>
      <c r="D96" s="9"/>
      <c r="E96" s="9"/>
      <c r="F96" s="9"/>
      <c r="G96" s="9"/>
      <c r="H96" s="9"/>
      <c r="I96" s="239"/>
      <c r="J96" s="233"/>
      <c r="K96" s="233"/>
      <c r="L96" s="233"/>
      <c r="M96" s="233"/>
      <c r="N96" s="233"/>
      <c r="O96" s="233"/>
      <c r="P96" s="233"/>
      <c r="Q96" s="233"/>
      <c r="R96" s="235"/>
      <c r="V96" s="211"/>
      <c r="W96" s="211"/>
      <c r="X96" s="211"/>
      <c r="Y96" s="211"/>
      <c r="Z96" s="211"/>
      <c r="AA96" s="211"/>
      <c r="AB96" s="211"/>
    </row>
    <row r="97" spans="2:29" ht="15" customHeight="1">
      <c r="B97" s="35"/>
      <c r="C97" s="712"/>
      <c r="D97" s="9"/>
      <c r="E97" s="9"/>
      <c r="F97" s="9"/>
      <c r="G97" s="9"/>
      <c r="H97" s="9"/>
      <c r="I97" s="186"/>
      <c r="J97" s="187"/>
      <c r="K97" s="187"/>
      <c r="L97" s="187"/>
      <c r="M97" s="187"/>
      <c r="N97" s="187"/>
      <c r="O97" s="187"/>
      <c r="P97" s="187"/>
      <c r="Q97" s="187"/>
      <c r="R97" s="184"/>
      <c r="T97" s="23"/>
      <c r="U97" s="23"/>
      <c r="V97" s="23"/>
      <c r="W97" s="23"/>
      <c r="X97" s="23"/>
      <c r="Y97" s="23"/>
      <c r="Z97" s="23"/>
      <c r="AA97" s="23"/>
      <c r="AB97" s="23"/>
      <c r="AC97" s="23"/>
    </row>
    <row r="98" spans="2:29" ht="15" customHeight="1">
      <c r="B98" s="29" t="s">
        <v>212</v>
      </c>
      <c r="C98" s="244" t="s">
        <v>282</v>
      </c>
      <c r="D98" s="52"/>
      <c r="E98" s="52"/>
      <c r="F98" s="52"/>
      <c r="G98" s="52"/>
      <c r="H98" s="52"/>
      <c r="I98" s="52"/>
      <c r="J98" s="52"/>
      <c r="K98" s="52"/>
      <c r="L98" s="52"/>
      <c r="M98" s="52"/>
      <c r="N98" s="52"/>
      <c r="O98" s="52"/>
      <c r="P98" s="52"/>
      <c r="Q98" s="56"/>
      <c r="R98" s="97"/>
      <c r="S98" s="97"/>
      <c r="T98" s="23"/>
      <c r="U98" s="23"/>
      <c r="V98" s="23"/>
      <c r="W98" s="23"/>
      <c r="X98" s="23"/>
      <c r="Y98" s="23"/>
      <c r="Z98" s="23"/>
      <c r="AA98" s="23"/>
      <c r="AB98" s="23"/>
      <c r="AC98" s="23"/>
    </row>
    <row r="99" spans="2:29" s="625" customFormat="1" ht="15" customHeight="1">
      <c r="B99" s="88"/>
      <c r="C99" s="31" t="s">
        <v>283</v>
      </c>
      <c r="D99" s="106"/>
      <c r="E99" s="106"/>
      <c r="F99" s="106"/>
      <c r="G99" s="106"/>
      <c r="H99" s="106"/>
      <c r="I99" s="106"/>
      <c r="J99" s="106"/>
      <c r="K99" s="106"/>
      <c r="L99" s="106"/>
      <c r="M99" s="106"/>
      <c r="N99" s="106"/>
      <c r="O99" s="106"/>
      <c r="P99" s="106"/>
      <c r="Q99" s="139"/>
      <c r="R99" s="139"/>
      <c r="S99" s="139"/>
      <c r="T99" s="106"/>
      <c r="U99" s="106"/>
      <c r="V99" s="106"/>
      <c r="W99" s="106"/>
      <c r="X99" s="106"/>
      <c r="Y99" s="106"/>
      <c r="Z99" s="106"/>
      <c r="AA99" s="106"/>
      <c r="AB99" s="106"/>
      <c r="AC99" s="106"/>
    </row>
    <row r="100" spans="2:43" ht="15" customHeight="1">
      <c r="B100" s="35"/>
      <c r="C100" s="31"/>
      <c r="D100" s="30"/>
      <c r="E100" s="30"/>
      <c r="F100" s="30"/>
      <c r="G100" s="30"/>
      <c r="H100" s="30"/>
      <c r="I100" s="30"/>
      <c r="J100" s="30"/>
      <c r="K100" s="30"/>
      <c r="L100" s="30"/>
      <c r="M100" s="30"/>
      <c r="N100" s="30"/>
      <c r="O100" s="30"/>
      <c r="P100" s="30"/>
      <c r="Q100" s="13"/>
      <c r="T100" s="240"/>
      <c r="U100" s="240"/>
      <c r="V100" s="240"/>
      <c r="W100" s="240"/>
      <c r="X100" s="240"/>
      <c r="Y100" s="240"/>
      <c r="Z100" s="240"/>
      <c r="AA100" s="240"/>
      <c r="AB100" s="240"/>
      <c r="AC100" s="23"/>
      <c r="AD100" s="23"/>
      <c r="AE100" s="23"/>
      <c r="AF100" s="23"/>
      <c r="AG100" s="23"/>
      <c r="AH100" s="23"/>
      <c r="AI100" s="23"/>
      <c r="AJ100" s="23"/>
      <c r="AK100" s="23"/>
      <c r="AL100" s="23"/>
      <c r="AM100" s="23"/>
      <c r="AN100" s="23"/>
      <c r="AO100" s="23"/>
      <c r="AP100" s="23"/>
      <c r="AQ100" s="23"/>
    </row>
    <row r="101" spans="2:43" ht="15" customHeight="1">
      <c r="B101" s="35"/>
      <c r="C101" s="147"/>
      <c r="D101" s="148"/>
      <c r="E101" s="148"/>
      <c r="F101" s="148"/>
      <c r="G101" s="148"/>
      <c r="H101" s="148"/>
      <c r="I101" s="148"/>
      <c r="J101" s="148"/>
      <c r="K101" s="148"/>
      <c r="L101" s="69">
        <v>2004</v>
      </c>
      <c r="M101" s="69">
        <v>2005</v>
      </c>
      <c r="N101" s="69">
        <v>2006</v>
      </c>
      <c r="O101" s="69">
        <v>2007</v>
      </c>
      <c r="P101" s="69">
        <v>2008</v>
      </c>
      <c r="Q101" s="69">
        <v>2009</v>
      </c>
      <c r="R101" s="70">
        <v>2010</v>
      </c>
      <c r="T101" s="23"/>
      <c r="U101" s="23"/>
      <c r="V101" s="23"/>
      <c r="W101" s="23"/>
      <c r="X101" s="23"/>
      <c r="Y101" s="23"/>
      <c r="Z101" s="23"/>
      <c r="AA101" s="23"/>
      <c r="AB101" s="23"/>
      <c r="AC101" s="204"/>
      <c r="AD101" s="202"/>
      <c r="AE101" s="146"/>
      <c r="AF101" s="146"/>
      <c r="AG101" s="146"/>
      <c r="AH101" s="146"/>
      <c r="AI101" s="146"/>
      <c r="AJ101" s="146"/>
      <c r="AK101" s="146"/>
      <c r="AL101" s="23"/>
      <c r="AM101" s="23"/>
      <c r="AN101" s="23"/>
      <c r="AO101" s="23"/>
      <c r="AP101" s="23"/>
      <c r="AQ101" s="23"/>
    </row>
    <row r="102" spans="2:43" ht="15" customHeight="1">
      <c r="B102" s="35"/>
      <c r="C102" s="58"/>
      <c r="D102" s="38"/>
      <c r="E102" s="38"/>
      <c r="F102" s="38"/>
      <c r="G102" s="38"/>
      <c r="H102" s="38"/>
      <c r="I102" s="38"/>
      <c r="J102" s="38"/>
      <c r="K102" s="38"/>
      <c r="L102" s="38"/>
      <c r="M102" s="38"/>
      <c r="N102" s="38"/>
      <c r="O102" s="39"/>
      <c r="P102" s="39"/>
      <c r="R102" s="40"/>
      <c r="T102" s="23"/>
      <c r="U102" s="23"/>
      <c r="V102" s="23"/>
      <c r="W102" s="23"/>
      <c r="X102" s="23"/>
      <c r="Y102" s="23"/>
      <c r="Z102" s="23"/>
      <c r="AA102" s="23"/>
      <c r="AB102" s="23"/>
      <c r="AC102" s="145"/>
      <c r="AD102" s="145"/>
      <c r="AE102" s="145"/>
      <c r="AF102" s="145"/>
      <c r="AG102" s="145"/>
      <c r="AH102" s="145"/>
      <c r="AI102" s="145"/>
      <c r="AJ102" s="153"/>
      <c r="AK102" s="145"/>
      <c r="AL102" s="23"/>
      <c r="AM102" s="23"/>
      <c r="AN102" s="23"/>
      <c r="AO102" s="23"/>
      <c r="AP102" s="23"/>
      <c r="AQ102" s="23"/>
    </row>
    <row r="103" spans="2:43" ht="15" customHeight="1">
      <c r="B103" s="35"/>
      <c r="C103" s="570" t="s">
        <v>159</v>
      </c>
      <c r="D103" s="95"/>
      <c r="E103" s="95"/>
      <c r="F103" s="95"/>
      <c r="G103" s="95"/>
      <c r="H103" s="95"/>
      <c r="I103" s="95"/>
      <c r="J103" s="95"/>
      <c r="K103" s="95"/>
      <c r="L103" s="168">
        <v>11</v>
      </c>
      <c r="M103" s="168">
        <v>50.5</v>
      </c>
      <c r="N103" s="168">
        <v>57.1</v>
      </c>
      <c r="O103" s="168">
        <v>57.4</v>
      </c>
      <c r="P103" s="168">
        <v>61</v>
      </c>
      <c r="Q103" s="168">
        <v>61.7</v>
      </c>
      <c r="R103" s="276" t="s">
        <v>71</v>
      </c>
      <c r="T103" s="23"/>
      <c r="U103" s="23"/>
      <c r="V103" s="23"/>
      <c r="W103" s="23"/>
      <c r="X103" s="23"/>
      <c r="Y103" s="23"/>
      <c r="Z103" s="23"/>
      <c r="AA103" s="23"/>
      <c r="AB103" s="23"/>
      <c r="AC103" s="203"/>
      <c r="AD103" s="146"/>
      <c r="AE103" s="145"/>
      <c r="AF103" s="145"/>
      <c r="AG103" s="145"/>
      <c r="AH103" s="145"/>
      <c r="AI103" s="145"/>
      <c r="AJ103" s="145"/>
      <c r="AK103" s="145"/>
      <c r="AL103" s="23"/>
      <c r="AM103" s="23"/>
      <c r="AN103" s="23"/>
      <c r="AO103" s="23"/>
      <c r="AP103" s="23"/>
      <c r="AQ103" s="23"/>
    </row>
    <row r="104" spans="2:43" ht="15" customHeight="1">
      <c r="B104" s="35"/>
      <c r="C104" s="570" t="s">
        <v>160</v>
      </c>
      <c r="D104" s="95"/>
      <c r="E104" s="95"/>
      <c r="F104" s="95"/>
      <c r="G104" s="95"/>
      <c r="H104" s="95"/>
      <c r="I104" s="95"/>
      <c r="J104" s="95"/>
      <c r="K104" s="95"/>
      <c r="L104" s="168">
        <v>0</v>
      </c>
      <c r="M104" s="168">
        <v>19.7</v>
      </c>
      <c r="N104" s="168">
        <v>19.7</v>
      </c>
      <c r="O104" s="168">
        <v>22.8</v>
      </c>
      <c r="P104" s="168">
        <v>28.6</v>
      </c>
      <c r="Q104" s="168">
        <v>42.8</v>
      </c>
      <c r="R104" s="276" t="s">
        <v>71</v>
      </c>
      <c r="T104" s="23"/>
      <c r="U104" s="23"/>
      <c r="V104" s="23"/>
      <c r="W104" s="23"/>
      <c r="X104" s="23"/>
      <c r="Y104" s="23"/>
      <c r="Z104" s="23"/>
      <c r="AA104" s="23"/>
      <c r="AB104" s="23"/>
      <c r="AC104" s="203"/>
      <c r="AD104" s="146"/>
      <c r="AE104" s="145"/>
      <c r="AF104" s="145"/>
      <c r="AG104" s="145"/>
      <c r="AH104" s="145"/>
      <c r="AI104" s="145"/>
      <c r="AJ104" s="145"/>
      <c r="AK104" s="145"/>
      <c r="AL104" s="23"/>
      <c r="AM104" s="23"/>
      <c r="AN104" s="23"/>
      <c r="AO104" s="23"/>
      <c r="AP104" s="23"/>
      <c r="AQ104" s="23"/>
    </row>
    <row r="105" spans="2:43" ht="15" customHeight="1">
      <c r="B105" s="35"/>
      <c r="C105" s="45"/>
      <c r="D105" s="46"/>
      <c r="E105" s="46"/>
      <c r="F105" s="46"/>
      <c r="G105" s="46"/>
      <c r="H105" s="46"/>
      <c r="I105" s="46"/>
      <c r="J105" s="46"/>
      <c r="K105" s="46"/>
      <c r="L105" s="46"/>
      <c r="M105" s="46"/>
      <c r="N105" s="46"/>
      <c r="O105" s="47"/>
      <c r="P105" s="47"/>
      <c r="Q105" s="47"/>
      <c r="R105" s="48"/>
      <c r="S105" s="17"/>
      <c r="T105" s="159"/>
      <c r="U105" s="158"/>
      <c r="V105" s="221"/>
      <c r="W105" s="221"/>
      <c r="X105" s="221"/>
      <c r="Y105" s="221"/>
      <c r="Z105" s="221"/>
      <c r="AA105" s="221"/>
      <c r="AB105" s="221"/>
      <c r="AC105" s="145"/>
      <c r="AD105" s="145"/>
      <c r="AE105" s="145"/>
      <c r="AF105" s="145"/>
      <c r="AG105" s="145"/>
      <c r="AH105" s="145"/>
      <c r="AI105" s="145"/>
      <c r="AJ105" s="145"/>
      <c r="AK105" s="145"/>
      <c r="AL105" s="23"/>
      <c r="AM105" s="23"/>
      <c r="AN105" s="23"/>
      <c r="AO105" s="23"/>
      <c r="AP105" s="23"/>
      <c r="AQ105" s="23"/>
    </row>
    <row r="106" spans="2:43" ht="15" customHeight="1">
      <c r="B106" s="35"/>
      <c r="C106" s="73"/>
      <c r="D106" s="38"/>
      <c r="E106" s="38"/>
      <c r="F106" s="38"/>
      <c r="G106" s="38"/>
      <c r="H106" s="38"/>
      <c r="I106" s="38"/>
      <c r="J106" s="38"/>
      <c r="K106" s="38"/>
      <c r="L106" s="38"/>
      <c r="M106" s="38"/>
      <c r="N106" s="38"/>
      <c r="O106" s="38"/>
      <c r="P106" s="38"/>
      <c r="Q106" s="38"/>
      <c r="R106" s="57"/>
      <c r="S106" s="17"/>
      <c r="T106" s="159"/>
      <c r="U106" s="158"/>
      <c r="V106" s="221"/>
      <c r="W106" s="221"/>
      <c r="X106" s="221"/>
      <c r="Y106" s="221"/>
      <c r="Z106" s="221"/>
      <c r="AA106" s="221"/>
      <c r="AB106" s="221"/>
      <c r="AC106" s="23"/>
      <c r="AD106" s="23"/>
      <c r="AE106" s="23"/>
      <c r="AF106" s="23"/>
      <c r="AG106" s="23"/>
      <c r="AH106" s="23"/>
      <c r="AI106" s="23"/>
      <c r="AJ106" s="23"/>
      <c r="AK106" s="23"/>
      <c r="AL106" s="23"/>
      <c r="AM106" s="23"/>
      <c r="AN106" s="23"/>
      <c r="AO106" s="23"/>
      <c r="AP106" s="23"/>
      <c r="AQ106" s="23"/>
    </row>
    <row r="107" spans="2:29" s="625" customFormat="1" ht="15" customHeight="1">
      <c r="B107" s="88"/>
      <c r="C107" s="629" t="s">
        <v>66</v>
      </c>
      <c r="D107" s="630"/>
      <c r="E107" s="630"/>
      <c r="F107" s="630"/>
      <c r="G107" s="630"/>
      <c r="H107" s="630"/>
      <c r="I107" s="630"/>
      <c r="J107" s="630"/>
      <c r="K107" s="630"/>
      <c r="L107" s="630"/>
      <c r="M107" s="630"/>
      <c r="N107" s="630"/>
      <c r="O107" s="630"/>
      <c r="P107" s="630"/>
      <c r="Q107" s="630"/>
      <c r="R107" s="631"/>
      <c r="S107" s="87"/>
      <c r="T107" s="637"/>
      <c r="U107" s="638"/>
      <c r="V107" s="638"/>
      <c r="W107" s="639"/>
      <c r="X107" s="639"/>
      <c r="Y107" s="639"/>
      <c r="Z107" s="639"/>
      <c r="AA107" s="639"/>
      <c r="AB107" s="639"/>
      <c r="AC107" s="106"/>
    </row>
    <row r="108" spans="2:29" s="625" customFormat="1" ht="15" customHeight="1">
      <c r="B108" s="88"/>
      <c r="C108" s="629" t="s">
        <v>67</v>
      </c>
      <c r="D108" s="630"/>
      <c r="E108" s="630"/>
      <c r="F108" s="630"/>
      <c r="G108" s="630"/>
      <c r="H108" s="630"/>
      <c r="I108" s="630"/>
      <c r="J108" s="630"/>
      <c r="K108" s="630"/>
      <c r="L108" s="630"/>
      <c r="M108" s="630"/>
      <c r="N108" s="630"/>
      <c r="O108" s="630"/>
      <c r="P108" s="630"/>
      <c r="Q108" s="630"/>
      <c r="R108" s="631"/>
      <c r="S108" s="87"/>
      <c r="T108" s="640"/>
      <c r="U108" s="638"/>
      <c r="V108" s="638"/>
      <c r="W108" s="641"/>
      <c r="X108" s="641"/>
      <c r="Y108" s="641"/>
      <c r="Z108" s="641"/>
      <c r="AA108" s="641"/>
      <c r="AB108" s="641"/>
      <c r="AC108" s="106"/>
    </row>
    <row r="109" spans="2:29" s="625" customFormat="1" ht="15" customHeight="1">
      <c r="B109" s="88"/>
      <c r="C109" s="50" t="s">
        <v>84</v>
      </c>
      <c r="D109" s="231"/>
      <c r="E109" s="231"/>
      <c r="F109" s="231"/>
      <c r="G109" s="231"/>
      <c r="H109" s="231"/>
      <c r="I109" s="592"/>
      <c r="J109" s="592"/>
      <c r="K109" s="592"/>
      <c r="L109" s="592"/>
      <c r="M109" s="592"/>
      <c r="N109" s="592"/>
      <c r="O109" s="592"/>
      <c r="P109" s="592"/>
      <c r="Q109" s="592"/>
      <c r="R109" s="592"/>
      <c r="S109" s="106"/>
      <c r="T109" s="106"/>
      <c r="U109" s="106"/>
      <c r="V109" s="106"/>
      <c r="W109" s="106"/>
      <c r="X109" s="106"/>
      <c r="Y109" s="106"/>
      <c r="Z109" s="106"/>
      <c r="AA109" s="106"/>
      <c r="AB109" s="106"/>
      <c r="AC109" s="106"/>
    </row>
    <row r="110" spans="2:23" s="23" customFormat="1" ht="15" customHeight="1">
      <c r="B110" s="35"/>
      <c r="C110" s="110"/>
      <c r="D110" s="111"/>
      <c r="E110" s="111"/>
      <c r="F110" s="111"/>
      <c r="G110" s="111"/>
      <c r="H110" s="111"/>
      <c r="I110" s="113"/>
      <c r="J110" s="111"/>
      <c r="L110" s="96"/>
      <c r="M110" s="96"/>
      <c r="N110" s="96"/>
      <c r="O110" s="96"/>
      <c r="P110" s="96"/>
      <c r="Q110" s="96"/>
      <c r="R110" s="96"/>
      <c r="T110" s="17"/>
      <c r="U110" s="17"/>
      <c r="V110" s="17"/>
      <c r="W110" s="17"/>
    </row>
    <row r="111" spans="2:23" s="23" customFormat="1" ht="15" customHeight="1">
      <c r="B111" s="35"/>
      <c r="C111" s="110"/>
      <c r="D111" s="111"/>
      <c r="E111" s="111"/>
      <c r="F111" s="111"/>
      <c r="G111" s="111"/>
      <c r="H111" s="111"/>
      <c r="I111" s="113"/>
      <c r="J111" s="111"/>
      <c r="L111" s="96"/>
      <c r="M111" s="96"/>
      <c r="N111" s="96"/>
      <c r="O111" s="96"/>
      <c r="P111" s="96"/>
      <c r="Q111" s="96"/>
      <c r="R111" s="96"/>
      <c r="T111" s="17"/>
      <c r="U111" s="17"/>
      <c r="V111" s="17"/>
      <c r="W111" s="17"/>
    </row>
    <row r="112" spans="2:23" s="23" customFormat="1" ht="15" customHeight="1">
      <c r="B112" s="35"/>
      <c r="C112" s="712"/>
      <c r="D112" s="111"/>
      <c r="E112" s="111"/>
      <c r="F112" s="111"/>
      <c r="G112" s="111"/>
      <c r="H112" s="111"/>
      <c r="I112" s="113"/>
      <c r="J112" s="111"/>
      <c r="L112" s="96"/>
      <c r="M112" s="96"/>
      <c r="N112" s="96"/>
      <c r="O112" s="96"/>
      <c r="P112" s="96"/>
      <c r="Q112" s="96"/>
      <c r="R112" s="96"/>
      <c r="T112" s="17"/>
      <c r="U112" s="17"/>
      <c r="V112" s="17"/>
      <c r="W112" s="17"/>
    </row>
    <row r="113" spans="2:20" ht="15" customHeight="1">
      <c r="B113" s="29" t="s">
        <v>214</v>
      </c>
      <c r="C113" s="244" t="s">
        <v>284</v>
      </c>
      <c r="D113" s="52"/>
      <c r="E113" s="52"/>
      <c r="F113" s="52"/>
      <c r="G113" s="52"/>
      <c r="H113" s="52"/>
      <c r="I113" s="52"/>
      <c r="J113" s="52"/>
      <c r="K113" s="52"/>
      <c r="L113" s="52"/>
      <c r="M113" s="52"/>
      <c r="N113" s="52"/>
      <c r="O113" s="52"/>
      <c r="P113" s="52"/>
      <c r="Q113" s="56"/>
      <c r="R113" s="97"/>
      <c r="S113" s="97"/>
      <c r="T113" s="19"/>
    </row>
    <row r="114" spans="2:29" s="625" customFormat="1" ht="15" customHeight="1">
      <c r="B114" s="88"/>
      <c r="C114" s="31" t="s">
        <v>285</v>
      </c>
      <c r="D114" s="106"/>
      <c r="E114" s="106"/>
      <c r="F114" s="106"/>
      <c r="G114" s="106"/>
      <c r="H114" s="106"/>
      <c r="I114" s="106"/>
      <c r="J114" s="106"/>
      <c r="K114" s="106"/>
      <c r="L114" s="106"/>
      <c r="M114" s="106"/>
      <c r="N114" s="106"/>
      <c r="O114" s="106"/>
      <c r="P114" s="106"/>
      <c r="Q114" s="139"/>
      <c r="R114" s="139"/>
      <c r="S114" s="139"/>
      <c r="T114" s="106"/>
      <c r="U114" s="106"/>
      <c r="V114" s="106"/>
      <c r="W114" s="106"/>
      <c r="X114" s="106"/>
      <c r="Y114" s="106"/>
      <c r="Z114" s="106"/>
      <c r="AA114" s="106"/>
      <c r="AB114" s="106"/>
      <c r="AC114" s="106"/>
    </row>
    <row r="115" spans="2:38" ht="15" customHeight="1">
      <c r="B115" s="35"/>
      <c r="C115" s="31"/>
      <c r="D115" s="30"/>
      <c r="E115" s="30"/>
      <c r="F115" s="30"/>
      <c r="G115" s="30"/>
      <c r="H115" s="30"/>
      <c r="I115" s="30"/>
      <c r="J115" s="30"/>
      <c r="K115" s="30"/>
      <c r="L115" s="30"/>
      <c r="M115" s="30"/>
      <c r="N115" s="30"/>
      <c r="O115" s="30"/>
      <c r="P115" s="30"/>
      <c r="Q115" s="13"/>
      <c r="T115" s="160"/>
      <c r="U115" s="23"/>
      <c r="V115" s="23"/>
      <c r="W115" s="23"/>
      <c r="X115" s="23"/>
      <c r="Y115" s="23"/>
      <c r="Z115" s="23"/>
      <c r="AA115" s="23"/>
      <c r="AB115" s="23"/>
      <c r="AC115" s="23"/>
      <c r="AD115" s="23"/>
      <c r="AE115" s="23"/>
      <c r="AF115" s="23"/>
      <c r="AG115" s="23"/>
      <c r="AH115" s="23"/>
      <c r="AI115" s="23"/>
      <c r="AJ115" s="23"/>
      <c r="AK115" s="23"/>
      <c r="AL115" s="23"/>
    </row>
    <row r="116" spans="2:43" ht="15" customHeight="1">
      <c r="B116" s="35"/>
      <c r="C116" s="147"/>
      <c r="D116" s="148"/>
      <c r="E116" s="148"/>
      <c r="F116" s="148"/>
      <c r="G116" s="148"/>
      <c r="H116" s="148"/>
      <c r="I116" s="148"/>
      <c r="J116" s="148"/>
      <c r="K116" s="148"/>
      <c r="L116" s="69">
        <v>2004</v>
      </c>
      <c r="M116" s="69">
        <v>2005</v>
      </c>
      <c r="N116" s="69">
        <v>2006</v>
      </c>
      <c r="O116" s="69">
        <v>2007</v>
      </c>
      <c r="P116" s="69">
        <v>2008</v>
      </c>
      <c r="Q116" s="69">
        <v>2009</v>
      </c>
      <c r="R116" s="70">
        <v>2010</v>
      </c>
      <c r="T116" s="240"/>
      <c r="U116" s="240"/>
      <c r="V116" s="240"/>
      <c r="W116" s="240"/>
      <c r="X116" s="240"/>
      <c r="Y116" s="240"/>
      <c r="Z116" s="240"/>
      <c r="AA116" s="240"/>
      <c r="AB116" s="240"/>
      <c r="AC116" s="204"/>
      <c r="AD116" s="202"/>
      <c r="AE116" s="146"/>
      <c r="AF116" s="146"/>
      <c r="AG116" s="146"/>
      <c r="AH116" s="146"/>
      <c r="AI116" s="146"/>
      <c r="AJ116" s="146"/>
      <c r="AK116" s="146"/>
      <c r="AL116" s="23"/>
      <c r="AM116" s="23"/>
      <c r="AN116" s="23"/>
      <c r="AO116" s="23"/>
      <c r="AP116" s="23"/>
      <c r="AQ116" s="23"/>
    </row>
    <row r="117" spans="2:38" ht="15" customHeight="1">
      <c r="B117" s="35"/>
      <c r="C117" s="58"/>
      <c r="D117" s="38"/>
      <c r="E117" s="38"/>
      <c r="F117" s="38"/>
      <c r="G117" s="38"/>
      <c r="H117" s="38"/>
      <c r="I117" s="38"/>
      <c r="J117" s="38"/>
      <c r="K117" s="38"/>
      <c r="L117" s="38"/>
      <c r="M117" s="38"/>
      <c r="N117" s="38"/>
      <c r="O117" s="39"/>
      <c r="P117" s="39"/>
      <c r="R117" s="40"/>
      <c r="T117" s="213"/>
      <c r="U117" s="213"/>
      <c r="V117" s="213"/>
      <c r="W117" s="213"/>
      <c r="X117" s="213"/>
      <c r="Y117" s="213"/>
      <c r="Z117" s="213"/>
      <c r="AA117" s="213"/>
      <c r="AB117" s="213"/>
      <c r="AC117" s="145"/>
      <c r="AD117" s="145"/>
      <c r="AE117" s="145"/>
      <c r="AF117" s="145"/>
      <c r="AG117" s="145"/>
      <c r="AH117" s="145"/>
      <c r="AI117" s="145"/>
      <c r="AJ117" s="153"/>
      <c r="AK117" s="145"/>
      <c r="AL117" s="23"/>
    </row>
    <row r="118" spans="2:38" ht="15" customHeight="1">
      <c r="B118" s="35"/>
      <c r="C118" s="272" t="s">
        <v>0</v>
      </c>
      <c r="D118" s="95"/>
      <c r="E118" s="95"/>
      <c r="F118" s="95"/>
      <c r="G118" s="95"/>
      <c r="H118" s="95"/>
      <c r="I118" s="95"/>
      <c r="J118" s="95"/>
      <c r="K118" s="95"/>
      <c r="L118" s="168">
        <v>22.6</v>
      </c>
      <c r="M118" s="168">
        <v>36.2</v>
      </c>
      <c r="N118" s="168">
        <v>49.3</v>
      </c>
      <c r="O118" s="169">
        <v>52</v>
      </c>
      <c r="P118" s="169">
        <v>51.7</v>
      </c>
      <c r="Q118" s="169">
        <v>54.2</v>
      </c>
      <c r="R118" s="276" t="s">
        <v>71</v>
      </c>
      <c r="T118" s="213"/>
      <c r="U118" s="213"/>
      <c r="V118" s="213"/>
      <c r="W118" s="213"/>
      <c r="X118" s="213"/>
      <c r="Y118" s="213"/>
      <c r="Z118" s="213"/>
      <c r="AA118" s="213"/>
      <c r="AB118" s="213"/>
      <c r="AC118" s="203"/>
      <c r="AD118" s="146"/>
      <c r="AE118" s="146"/>
      <c r="AF118" s="146"/>
      <c r="AG118" s="146"/>
      <c r="AH118" s="146"/>
      <c r="AI118" s="146"/>
      <c r="AJ118" s="146"/>
      <c r="AK118" s="146"/>
      <c r="AL118" s="23"/>
    </row>
    <row r="119" spans="2:38" ht="15" customHeight="1">
      <c r="B119" s="35"/>
      <c r="C119" s="272" t="s">
        <v>1</v>
      </c>
      <c r="D119" s="95"/>
      <c r="E119" s="95"/>
      <c r="F119" s="95"/>
      <c r="G119" s="95"/>
      <c r="H119" s="95"/>
      <c r="I119" s="95"/>
      <c r="J119" s="95"/>
      <c r="K119" s="95"/>
      <c r="L119" s="275">
        <v>0</v>
      </c>
      <c r="M119" s="168">
        <v>50.8</v>
      </c>
      <c r="N119" s="168">
        <v>50.5</v>
      </c>
      <c r="O119" s="169">
        <v>51.8</v>
      </c>
      <c r="P119" s="169">
        <v>52.4</v>
      </c>
      <c r="Q119" s="169">
        <v>67.2</v>
      </c>
      <c r="R119" s="276" t="s">
        <v>71</v>
      </c>
      <c r="T119" s="213"/>
      <c r="U119" s="213"/>
      <c r="V119" s="213"/>
      <c r="W119" s="213"/>
      <c r="X119" s="213"/>
      <c r="Y119" s="213"/>
      <c r="Z119" s="213"/>
      <c r="AA119" s="213"/>
      <c r="AB119" s="213"/>
      <c r="AC119" s="203"/>
      <c r="AD119" s="146"/>
      <c r="AE119" s="146"/>
      <c r="AF119" s="146"/>
      <c r="AG119" s="146"/>
      <c r="AH119" s="146"/>
      <c r="AI119" s="146"/>
      <c r="AJ119" s="146"/>
      <c r="AK119" s="146"/>
      <c r="AL119" s="23"/>
    </row>
    <row r="120" spans="2:38" ht="15" customHeight="1">
      <c r="B120" s="35"/>
      <c r="C120" s="272" t="s">
        <v>2</v>
      </c>
      <c r="D120" s="95"/>
      <c r="E120" s="95"/>
      <c r="F120" s="95"/>
      <c r="G120" s="95"/>
      <c r="H120" s="95"/>
      <c r="I120" s="95"/>
      <c r="J120" s="95"/>
      <c r="K120" s="95"/>
      <c r="L120" s="168">
        <v>0</v>
      </c>
      <c r="M120" s="168">
        <v>45.1</v>
      </c>
      <c r="N120" s="168">
        <v>44.7</v>
      </c>
      <c r="O120" s="169">
        <v>45.4</v>
      </c>
      <c r="P120" s="169">
        <v>51.8</v>
      </c>
      <c r="Q120" s="169">
        <v>51.9</v>
      </c>
      <c r="R120" s="276" t="s">
        <v>71</v>
      </c>
      <c r="T120" s="213"/>
      <c r="U120" s="213"/>
      <c r="V120" s="213"/>
      <c r="W120" s="213"/>
      <c r="X120" s="213"/>
      <c r="Y120" s="213"/>
      <c r="Z120" s="213"/>
      <c r="AA120" s="213"/>
      <c r="AB120" s="213"/>
      <c r="AC120" s="203"/>
      <c r="AD120" s="146"/>
      <c r="AE120" s="146"/>
      <c r="AF120" s="146"/>
      <c r="AG120" s="146"/>
      <c r="AH120" s="146"/>
      <c r="AI120" s="146"/>
      <c r="AJ120" s="146"/>
      <c r="AK120" s="146"/>
      <c r="AL120" s="23"/>
    </row>
    <row r="121" spans="2:38" ht="15" customHeight="1">
      <c r="B121" s="35"/>
      <c r="C121" s="272" t="s">
        <v>3</v>
      </c>
      <c r="D121" s="269"/>
      <c r="E121" s="269"/>
      <c r="F121" s="269"/>
      <c r="G121" s="269"/>
      <c r="H121" s="269"/>
      <c r="I121" s="269"/>
      <c r="J121" s="269"/>
      <c r="K121" s="269"/>
      <c r="L121" s="168">
        <v>0</v>
      </c>
      <c r="M121" s="168">
        <v>0</v>
      </c>
      <c r="N121" s="168">
        <v>0</v>
      </c>
      <c r="O121" s="169">
        <v>0</v>
      </c>
      <c r="P121" s="169">
        <v>43.9</v>
      </c>
      <c r="Q121" s="169">
        <v>82.4</v>
      </c>
      <c r="R121" s="276" t="s">
        <v>71</v>
      </c>
      <c r="T121" s="213"/>
      <c r="U121" s="213"/>
      <c r="V121" s="213"/>
      <c r="W121" s="213"/>
      <c r="X121" s="213"/>
      <c r="Y121" s="213"/>
      <c r="Z121" s="213"/>
      <c r="AA121" s="213"/>
      <c r="AB121" s="213"/>
      <c r="AC121" s="145"/>
      <c r="AD121" s="145"/>
      <c r="AE121" s="145"/>
      <c r="AF121" s="145"/>
      <c r="AG121" s="145"/>
      <c r="AH121" s="145"/>
      <c r="AI121" s="145"/>
      <c r="AJ121" s="145"/>
      <c r="AK121" s="145"/>
      <c r="AL121" s="23"/>
    </row>
    <row r="122" spans="2:38" ht="15" customHeight="1">
      <c r="B122" s="35"/>
      <c r="C122" s="272" t="s">
        <v>4</v>
      </c>
      <c r="D122" s="269"/>
      <c r="E122" s="269"/>
      <c r="F122" s="269"/>
      <c r="G122" s="269"/>
      <c r="H122" s="269"/>
      <c r="I122" s="269"/>
      <c r="J122" s="269"/>
      <c r="K122" s="269"/>
      <c r="L122" s="168">
        <v>0</v>
      </c>
      <c r="M122" s="168">
        <v>0</v>
      </c>
      <c r="N122" s="168">
        <v>0</v>
      </c>
      <c r="O122" s="169">
        <v>0</v>
      </c>
      <c r="P122" s="169">
        <v>0</v>
      </c>
      <c r="Q122" s="169">
        <v>0</v>
      </c>
      <c r="R122" s="276" t="s">
        <v>71</v>
      </c>
      <c r="T122" s="213"/>
      <c r="U122" s="213"/>
      <c r="V122" s="213"/>
      <c r="W122" s="213"/>
      <c r="X122" s="213"/>
      <c r="Y122" s="213"/>
      <c r="Z122" s="213"/>
      <c r="AA122" s="213"/>
      <c r="AB122" s="213"/>
      <c r="AC122" s="145"/>
      <c r="AD122" s="145"/>
      <c r="AE122" s="145"/>
      <c r="AF122" s="145"/>
      <c r="AG122" s="145"/>
      <c r="AH122" s="145"/>
      <c r="AI122" s="145"/>
      <c r="AJ122" s="145"/>
      <c r="AK122" s="145"/>
      <c r="AL122" s="23"/>
    </row>
    <row r="123" spans="2:38" ht="15" customHeight="1">
      <c r="B123" s="35"/>
      <c r="C123" s="272" t="s">
        <v>5</v>
      </c>
      <c r="D123" s="269"/>
      <c r="E123" s="269"/>
      <c r="F123" s="269"/>
      <c r="G123" s="269"/>
      <c r="H123" s="269"/>
      <c r="I123" s="269"/>
      <c r="J123" s="269"/>
      <c r="K123" s="269"/>
      <c r="L123" s="168">
        <v>0</v>
      </c>
      <c r="M123" s="168">
        <v>0</v>
      </c>
      <c r="N123" s="168">
        <v>0</v>
      </c>
      <c r="O123" s="169">
        <v>0</v>
      </c>
      <c r="P123" s="169">
        <v>0</v>
      </c>
      <c r="Q123" s="169">
        <v>0</v>
      </c>
      <c r="R123" s="276" t="s">
        <v>71</v>
      </c>
      <c r="T123" s="213"/>
      <c r="U123" s="213"/>
      <c r="V123" s="213"/>
      <c r="W123" s="213"/>
      <c r="X123" s="213"/>
      <c r="Y123" s="213"/>
      <c r="Z123" s="213"/>
      <c r="AA123" s="213"/>
      <c r="AB123" s="213"/>
      <c r="AC123" s="145"/>
      <c r="AD123" s="145"/>
      <c r="AE123" s="145"/>
      <c r="AF123" s="145"/>
      <c r="AG123" s="145"/>
      <c r="AH123" s="145"/>
      <c r="AI123" s="145"/>
      <c r="AJ123" s="145"/>
      <c r="AK123" s="145"/>
      <c r="AL123" s="23"/>
    </row>
    <row r="124" spans="2:38" ht="15" customHeight="1">
      <c r="B124" s="35"/>
      <c r="C124" s="272" t="s">
        <v>6</v>
      </c>
      <c r="D124" s="269"/>
      <c r="E124" s="269"/>
      <c r="F124" s="269"/>
      <c r="G124" s="269"/>
      <c r="H124" s="269"/>
      <c r="I124" s="269"/>
      <c r="J124" s="269"/>
      <c r="K124" s="269"/>
      <c r="L124" s="168">
        <v>0</v>
      </c>
      <c r="M124" s="168">
        <v>0</v>
      </c>
      <c r="N124" s="168">
        <v>0</v>
      </c>
      <c r="O124" s="169">
        <v>0</v>
      </c>
      <c r="P124" s="169">
        <v>0</v>
      </c>
      <c r="Q124" s="169">
        <v>0</v>
      </c>
      <c r="R124" s="276" t="s">
        <v>71</v>
      </c>
      <c r="T124" s="213"/>
      <c r="U124" s="213"/>
      <c r="V124" s="213"/>
      <c r="W124" s="213"/>
      <c r="X124" s="213"/>
      <c r="Y124" s="213"/>
      <c r="Z124" s="213"/>
      <c r="AA124" s="213"/>
      <c r="AB124" s="213"/>
      <c r="AC124" s="145"/>
      <c r="AD124" s="145"/>
      <c r="AE124" s="145"/>
      <c r="AF124" s="145"/>
      <c r="AG124" s="145"/>
      <c r="AH124" s="145"/>
      <c r="AI124" s="145"/>
      <c r="AJ124" s="145"/>
      <c r="AK124" s="145"/>
      <c r="AL124" s="23"/>
    </row>
    <row r="125" spans="2:38" ht="15" customHeight="1">
      <c r="B125" s="35"/>
      <c r="C125" s="45"/>
      <c r="D125" s="46"/>
      <c r="E125" s="46"/>
      <c r="F125" s="46"/>
      <c r="G125" s="46"/>
      <c r="H125" s="46"/>
      <c r="I125" s="46"/>
      <c r="J125" s="46"/>
      <c r="K125" s="46"/>
      <c r="L125" s="46"/>
      <c r="M125" s="46"/>
      <c r="N125" s="46"/>
      <c r="O125" s="47"/>
      <c r="P125" s="47"/>
      <c r="Q125" s="47"/>
      <c r="R125" s="48"/>
      <c r="S125" s="17"/>
      <c r="T125" s="214"/>
      <c r="U125" s="215"/>
      <c r="V125" s="215"/>
      <c r="W125" s="213"/>
      <c r="X125" s="213"/>
      <c r="Y125" s="213"/>
      <c r="Z125" s="213"/>
      <c r="AA125" s="213"/>
      <c r="AB125" s="213"/>
      <c r="AC125" s="145"/>
      <c r="AD125" s="145"/>
      <c r="AE125" s="145"/>
      <c r="AF125" s="145"/>
      <c r="AG125" s="145"/>
      <c r="AH125" s="145"/>
      <c r="AI125" s="145"/>
      <c r="AJ125" s="145"/>
      <c r="AK125" s="145"/>
      <c r="AL125" s="23"/>
    </row>
    <row r="126" spans="2:38" ht="15" customHeight="1">
      <c r="B126" s="35"/>
      <c r="C126" s="73"/>
      <c r="D126" s="38"/>
      <c r="E126" s="38"/>
      <c r="F126" s="38"/>
      <c r="G126" s="38"/>
      <c r="H126" s="38"/>
      <c r="I126" s="38"/>
      <c r="J126" s="38"/>
      <c r="K126" s="38"/>
      <c r="L126" s="38"/>
      <c r="M126" s="38"/>
      <c r="N126" s="38"/>
      <c r="O126" s="38"/>
      <c r="P126" s="38"/>
      <c r="Q126" s="38"/>
      <c r="R126" s="57"/>
      <c r="S126" s="17"/>
      <c r="T126" s="17"/>
      <c r="U126" s="17"/>
      <c r="V126" s="17"/>
      <c r="W126" s="17"/>
      <c r="X126" s="23"/>
      <c r="Y126" s="23"/>
      <c r="Z126" s="23"/>
      <c r="AA126" s="23"/>
      <c r="AB126" s="23"/>
      <c r="AC126" s="23"/>
      <c r="AD126" s="23"/>
      <c r="AE126" s="23"/>
      <c r="AF126" s="23"/>
      <c r="AG126" s="23"/>
      <c r="AH126" s="23"/>
      <c r="AI126" s="23"/>
      <c r="AJ126" s="23"/>
      <c r="AK126" s="23"/>
      <c r="AL126" s="23"/>
    </row>
    <row r="127" spans="2:38" s="625" customFormat="1" ht="15" customHeight="1">
      <c r="B127" s="88"/>
      <c r="C127" s="629" t="s">
        <v>66</v>
      </c>
      <c r="D127" s="630"/>
      <c r="E127" s="630"/>
      <c r="F127" s="630"/>
      <c r="G127" s="630"/>
      <c r="H127" s="630"/>
      <c r="I127" s="630"/>
      <c r="J127" s="630"/>
      <c r="K127" s="630"/>
      <c r="L127" s="630"/>
      <c r="M127" s="630"/>
      <c r="N127" s="630"/>
      <c r="O127" s="630"/>
      <c r="P127" s="630"/>
      <c r="Q127" s="630"/>
      <c r="R127" s="631"/>
      <c r="S127" s="87"/>
      <c r="T127" s="636"/>
      <c r="U127" s="636"/>
      <c r="V127" s="636"/>
      <c r="W127" s="636"/>
      <c r="X127" s="636"/>
      <c r="Y127" s="636"/>
      <c r="Z127" s="636"/>
      <c r="AA127" s="636"/>
      <c r="AB127" s="636"/>
      <c r="AC127" s="106"/>
      <c r="AD127" s="106"/>
      <c r="AE127" s="106"/>
      <c r="AF127" s="106"/>
      <c r="AG127" s="106"/>
      <c r="AH127" s="106"/>
      <c r="AI127" s="106"/>
      <c r="AJ127" s="106"/>
      <c r="AK127" s="106"/>
      <c r="AL127" s="106"/>
    </row>
    <row r="128" spans="2:38" s="625" customFormat="1" ht="15" customHeight="1">
      <c r="B128" s="88"/>
      <c r="C128" s="629" t="s">
        <v>67</v>
      </c>
      <c r="D128" s="630"/>
      <c r="E128" s="630"/>
      <c r="F128" s="630"/>
      <c r="G128" s="630"/>
      <c r="H128" s="630"/>
      <c r="I128" s="630"/>
      <c r="J128" s="630"/>
      <c r="K128" s="630"/>
      <c r="L128" s="630"/>
      <c r="M128" s="630"/>
      <c r="N128" s="630"/>
      <c r="O128" s="630"/>
      <c r="P128" s="630"/>
      <c r="Q128" s="630"/>
      <c r="R128" s="631"/>
      <c r="S128" s="87"/>
      <c r="T128" s="642"/>
      <c r="U128" s="642"/>
      <c r="V128" s="642"/>
      <c r="W128" s="642"/>
      <c r="X128" s="642"/>
      <c r="Y128" s="642"/>
      <c r="Z128" s="642"/>
      <c r="AA128" s="642"/>
      <c r="AB128" s="642"/>
      <c r="AC128" s="106"/>
      <c r="AD128" s="106"/>
      <c r="AE128" s="106"/>
      <c r="AF128" s="106"/>
      <c r="AG128" s="106"/>
      <c r="AH128" s="106"/>
      <c r="AI128" s="106"/>
      <c r="AJ128" s="106"/>
      <c r="AK128" s="106"/>
      <c r="AL128" s="106"/>
    </row>
    <row r="129" spans="2:38" s="625" customFormat="1" ht="15" customHeight="1">
      <c r="B129" s="88"/>
      <c r="C129" s="50" t="s">
        <v>84</v>
      </c>
      <c r="D129" s="231"/>
      <c r="E129" s="231"/>
      <c r="F129" s="231"/>
      <c r="G129" s="231"/>
      <c r="H129" s="231"/>
      <c r="I129" s="231"/>
      <c r="J129" s="231"/>
      <c r="K129" s="231"/>
      <c r="L129" s="231"/>
      <c r="M129" s="231"/>
      <c r="N129" s="231"/>
      <c r="O129" s="231"/>
      <c r="P129" s="231"/>
      <c r="Q129" s="633"/>
      <c r="R129" s="634"/>
      <c r="T129" s="642"/>
      <c r="U129" s="642"/>
      <c r="V129" s="642"/>
      <c r="W129" s="642"/>
      <c r="X129" s="642"/>
      <c r="Y129" s="642"/>
      <c r="Z129" s="642"/>
      <c r="AA129" s="642"/>
      <c r="AB129" s="642"/>
      <c r="AC129" s="106"/>
      <c r="AD129" s="106"/>
      <c r="AE129" s="106"/>
      <c r="AF129" s="106"/>
      <c r="AG129" s="106"/>
      <c r="AH129" s="106"/>
      <c r="AI129" s="106"/>
      <c r="AJ129" s="106"/>
      <c r="AK129" s="106"/>
      <c r="AL129" s="106"/>
    </row>
    <row r="130" spans="2:28" s="23" customFormat="1" ht="15" customHeight="1">
      <c r="B130" s="35"/>
      <c r="C130" s="121"/>
      <c r="D130" s="9"/>
      <c r="E130" s="9"/>
      <c r="F130" s="9"/>
      <c r="G130" s="9"/>
      <c r="H130" s="9"/>
      <c r="I130" s="186"/>
      <c r="J130" s="187"/>
      <c r="K130" s="187"/>
      <c r="L130" s="187"/>
      <c r="M130" s="187"/>
      <c r="N130" s="187"/>
      <c r="O130" s="187"/>
      <c r="P130" s="187"/>
      <c r="Q130" s="187"/>
      <c r="R130" s="189"/>
      <c r="T130" s="213"/>
      <c r="U130" s="213"/>
      <c r="V130" s="213"/>
      <c r="W130" s="213"/>
      <c r="X130" s="213"/>
      <c r="Y130" s="213"/>
      <c r="Z130" s="213"/>
      <c r="AA130" s="213"/>
      <c r="AB130" s="213"/>
    </row>
    <row r="131" spans="2:28" s="23" customFormat="1" ht="15" customHeight="1">
      <c r="B131" s="35"/>
      <c r="C131" s="121"/>
      <c r="D131" s="9"/>
      <c r="E131" s="9"/>
      <c r="F131" s="9"/>
      <c r="G131" s="9"/>
      <c r="H131" s="9"/>
      <c r="I131" s="186"/>
      <c r="J131" s="187"/>
      <c r="K131" s="187"/>
      <c r="L131" s="187"/>
      <c r="M131" s="187"/>
      <c r="N131" s="187"/>
      <c r="O131" s="187"/>
      <c r="P131" s="187"/>
      <c r="Q131" s="187"/>
      <c r="R131" s="189"/>
      <c r="T131" s="213"/>
      <c r="U131" s="213"/>
      <c r="V131" s="213"/>
      <c r="W131" s="213"/>
      <c r="X131" s="213"/>
      <c r="Y131" s="213"/>
      <c r="Z131" s="213"/>
      <c r="AA131" s="213"/>
      <c r="AB131" s="213"/>
    </row>
    <row r="132" spans="2:29" ht="15" customHeight="1">
      <c r="B132" s="35"/>
      <c r="C132" s="50"/>
      <c r="D132" s="9"/>
      <c r="E132" s="9"/>
      <c r="F132" s="9"/>
      <c r="G132" s="9"/>
      <c r="H132" s="9"/>
      <c r="I132" s="186"/>
      <c r="J132" s="187"/>
      <c r="K132" s="187"/>
      <c r="L132" s="187"/>
      <c r="M132" s="187"/>
      <c r="N132" s="187"/>
      <c r="O132" s="187"/>
      <c r="P132" s="187"/>
      <c r="Q132" s="187"/>
      <c r="R132" s="184"/>
      <c r="T132" s="213"/>
      <c r="U132" s="213"/>
      <c r="V132" s="213"/>
      <c r="W132" s="213"/>
      <c r="X132" s="213"/>
      <c r="Y132" s="213"/>
      <c r="Z132" s="213"/>
      <c r="AA132" s="213"/>
      <c r="AB132" s="213"/>
      <c r="AC132" s="23"/>
    </row>
    <row r="133" spans="2:29" ht="15" customHeight="1">
      <c r="B133" s="28" t="s">
        <v>226</v>
      </c>
      <c r="C133" s="25" t="s">
        <v>52</v>
      </c>
      <c r="D133" s="23"/>
      <c r="E133" s="23"/>
      <c r="F133" s="23"/>
      <c r="G133" s="23"/>
      <c r="H133" s="23"/>
      <c r="I133" s="186"/>
      <c r="J133" s="187"/>
      <c r="K133" s="187"/>
      <c r="L133" s="187"/>
      <c r="M133" s="187"/>
      <c r="N133" s="187"/>
      <c r="O133" s="187"/>
      <c r="P133" s="187"/>
      <c r="Q133" s="187"/>
      <c r="R133" s="184"/>
      <c r="T133" s="213"/>
      <c r="U133" s="213"/>
      <c r="V133" s="213"/>
      <c r="W133" s="213"/>
      <c r="X133" s="213"/>
      <c r="Y133" s="213"/>
      <c r="Z133" s="213"/>
      <c r="AA133" s="213"/>
      <c r="AB133" s="213"/>
      <c r="AC133" s="23"/>
    </row>
    <row r="134" spans="2:29" ht="15" customHeight="1">
      <c r="B134" s="35"/>
      <c r="C134" s="124"/>
      <c r="D134" s="9"/>
      <c r="E134" s="9"/>
      <c r="F134" s="9"/>
      <c r="G134" s="9"/>
      <c r="H134" s="9"/>
      <c r="I134" s="9"/>
      <c r="J134" s="9"/>
      <c r="K134" s="9"/>
      <c r="L134" s="9"/>
      <c r="M134" s="9"/>
      <c r="N134" s="9"/>
      <c r="O134" s="9"/>
      <c r="P134" s="9"/>
      <c r="Q134" s="11"/>
      <c r="R134" s="49"/>
      <c r="T134" s="213"/>
      <c r="U134" s="213"/>
      <c r="V134" s="213"/>
      <c r="W134" s="213"/>
      <c r="X134" s="213"/>
      <c r="Y134" s="213"/>
      <c r="Z134" s="213"/>
      <c r="AA134" s="213"/>
      <c r="AB134" s="213"/>
      <c r="AC134" s="23"/>
    </row>
    <row r="135" spans="2:42" ht="15" customHeight="1">
      <c r="B135" s="29" t="s">
        <v>220</v>
      </c>
      <c r="C135" s="737" t="s">
        <v>44</v>
      </c>
      <c r="D135" s="737"/>
      <c r="E135" s="737"/>
      <c r="F135" s="737"/>
      <c r="G135" s="737"/>
      <c r="H135" s="737"/>
      <c r="I135" s="737"/>
      <c r="J135" s="737"/>
      <c r="K135" s="737"/>
      <c r="L135" s="737"/>
      <c r="M135" s="737"/>
      <c r="N135" s="737"/>
      <c r="O135" s="737"/>
      <c r="P135" s="737"/>
      <c r="Q135" s="737"/>
      <c r="R135" s="737"/>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row>
    <row r="136" spans="2:42" s="625" customFormat="1" ht="15" customHeight="1">
      <c r="B136" s="88"/>
      <c r="C136" s="31" t="s">
        <v>165</v>
      </c>
      <c r="D136" s="252"/>
      <c r="E136" s="252"/>
      <c r="F136" s="252"/>
      <c r="G136" s="252"/>
      <c r="H136" s="252"/>
      <c r="I136" s="252"/>
      <c r="J136" s="252"/>
      <c r="K136" s="252"/>
      <c r="L136" s="252"/>
      <c r="M136" s="636"/>
      <c r="N136" s="636"/>
      <c r="O136" s="636"/>
      <c r="P136" s="636"/>
      <c r="Q136" s="636"/>
      <c r="R136" s="63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row>
    <row r="137" spans="2:42" ht="15" customHeight="1">
      <c r="B137" s="35"/>
      <c r="C137" s="31"/>
      <c r="D137" s="30"/>
      <c r="E137" s="30"/>
      <c r="F137" s="30"/>
      <c r="G137" s="30"/>
      <c r="H137" s="30"/>
      <c r="I137" s="30"/>
      <c r="J137" s="30"/>
      <c r="K137" s="30"/>
      <c r="L137" s="30"/>
      <c r="M137" s="30"/>
      <c r="N137" s="30"/>
      <c r="O137" s="30"/>
      <c r="P137" s="30"/>
      <c r="Q137" s="1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row>
    <row r="138" spans="2:43" ht="15" customHeight="1">
      <c r="B138" s="35"/>
      <c r="C138" s="147"/>
      <c r="D138" s="148"/>
      <c r="E138" s="148"/>
      <c r="F138" s="148"/>
      <c r="G138" s="148"/>
      <c r="H138" s="148"/>
      <c r="I138" s="148"/>
      <c r="J138" s="148"/>
      <c r="K138" s="69">
        <v>2003</v>
      </c>
      <c r="L138" s="69" t="s">
        <v>116</v>
      </c>
      <c r="M138" s="69">
        <v>2005</v>
      </c>
      <c r="N138" s="69">
        <v>2006</v>
      </c>
      <c r="O138" s="69">
        <v>2007</v>
      </c>
      <c r="P138" s="69">
        <v>2008</v>
      </c>
      <c r="Q138" s="69">
        <v>2009</v>
      </c>
      <c r="R138" s="70">
        <v>2010</v>
      </c>
      <c r="T138" s="240"/>
      <c r="U138" s="240"/>
      <c r="V138" s="240"/>
      <c r="W138" s="240"/>
      <c r="X138" s="240"/>
      <c r="Y138" s="240"/>
      <c r="Z138" s="240"/>
      <c r="AA138" s="240"/>
      <c r="AB138" s="240"/>
      <c r="AC138" s="204"/>
      <c r="AD138" s="202"/>
      <c r="AE138" s="146"/>
      <c r="AF138" s="146"/>
      <c r="AG138" s="146"/>
      <c r="AH138" s="146"/>
      <c r="AI138" s="146"/>
      <c r="AJ138" s="146"/>
      <c r="AK138" s="146"/>
      <c r="AL138" s="23"/>
      <c r="AM138" s="23"/>
      <c r="AN138" s="23"/>
      <c r="AO138" s="23"/>
      <c r="AP138" s="23"/>
      <c r="AQ138" s="23"/>
    </row>
    <row r="139" spans="2:42" ht="15" customHeight="1">
      <c r="B139" s="35"/>
      <c r="C139" s="36"/>
      <c r="D139" s="38"/>
      <c r="E139" s="38"/>
      <c r="F139" s="38"/>
      <c r="G139" s="38"/>
      <c r="H139" s="38"/>
      <c r="I139" s="38"/>
      <c r="J139" s="38"/>
      <c r="K139" s="38"/>
      <c r="L139" s="38"/>
      <c r="M139" s="38"/>
      <c r="N139" s="38"/>
      <c r="O139" s="39"/>
      <c r="P139" s="39"/>
      <c r="R139" s="40"/>
      <c r="T139" s="152"/>
      <c r="U139" s="152"/>
      <c r="V139" s="145"/>
      <c r="W139" s="145"/>
      <c r="X139" s="145"/>
      <c r="Y139" s="145"/>
      <c r="Z139" s="145"/>
      <c r="AA139" s="145"/>
      <c r="AB139" s="145"/>
      <c r="AC139" s="145"/>
      <c r="AD139" s="145"/>
      <c r="AE139" s="145"/>
      <c r="AF139" s="145"/>
      <c r="AG139" s="145"/>
      <c r="AH139" s="145"/>
      <c r="AI139" s="145"/>
      <c r="AJ139" s="153"/>
      <c r="AK139" s="145"/>
      <c r="AL139" s="23"/>
      <c r="AM139" s="23"/>
      <c r="AN139" s="23"/>
      <c r="AO139" s="23"/>
      <c r="AP139" s="23"/>
    </row>
    <row r="140" spans="2:42" ht="12.75">
      <c r="B140" s="35"/>
      <c r="C140" s="733" t="s">
        <v>286</v>
      </c>
      <c r="D140" s="734"/>
      <c r="E140" s="734"/>
      <c r="F140" s="734"/>
      <c r="G140" s="734"/>
      <c r="H140" s="734"/>
      <c r="I140" s="734"/>
      <c r="J140" s="734"/>
      <c r="K140" s="572">
        <v>0</v>
      </c>
      <c r="L140" s="168">
        <v>6.9</v>
      </c>
      <c r="M140" s="168">
        <v>89.7</v>
      </c>
      <c r="N140" s="168">
        <v>90.5</v>
      </c>
      <c r="O140" s="169">
        <v>91.5</v>
      </c>
      <c r="P140" s="169">
        <v>91.8</v>
      </c>
      <c r="Q140" s="169">
        <v>91.9</v>
      </c>
      <c r="R140" s="276" t="s">
        <v>71</v>
      </c>
      <c r="S140" s="97"/>
      <c r="T140" s="243"/>
      <c r="U140" s="52"/>
      <c r="V140" s="52"/>
      <c r="W140" s="269"/>
      <c r="X140" s="145"/>
      <c r="Y140" s="219"/>
      <c r="Z140" s="219"/>
      <c r="AA140" s="219"/>
      <c r="AB140" s="219"/>
      <c r="AC140" s="161"/>
      <c r="AD140" s="161"/>
      <c r="AE140" s="144"/>
      <c r="AF140" s="144"/>
      <c r="AG140" s="144"/>
      <c r="AH140" s="144"/>
      <c r="AI140" s="144"/>
      <c r="AJ140" s="144"/>
      <c r="AK140" s="144"/>
      <c r="AL140" s="23"/>
      <c r="AM140" s="23"/>
      <c r="AN140" s="23"/>
      <c r="AO140" s="23"/>
      <c r="AP140" s="23"/>
    </row>
    <row r="141" spans="2:42" ht="15" customHeight="1">
      <c r="B141" s="35"/>
      <c r="C141" s="45"/>
      <c r="D141" s="46"/>
      <c r="E141" s="46"/>
      <c r="F141" s="46"/>
      <c r="G141" s="46"/>
      <c r="H141" s="46"/>
      <c r="I141" s="46"/>
      <c r="J141" s="46"/>
      <c r="K141" s="46"/>
      <c r="L141" s="318"/>
      <c r="M141" s="46"/>
      <c r="N141" s="46"/>
      <c r="O141" s="47"/>
      <c r="P141" s="47"/>
      <c r="Q141" s="47"/>
      <c r="R141" s="48"/>
      <c r="S141" s="17"/>
      <c r="T141" s="152"/>
      <c r="U141" s="216"/>
      <c r="V141" s="216"/>
      <c r="W141" s="216"/>
      <c r="X141" s="216"/>
      <c r="Y141" s="216"/>
      <c r="Z141" s="216"/>
      <c r="AA141" s="216"/>
      <c r="AB141" s="216"/>
      <c r="AC141" s="145"/>
      <c r="AD141" s="145"/>
      <c r="AE141" s="145"/>
      <c r="AF141" s="145"/>
      <c r="AG141" s="145"/>
      <c r="AH141" s="145"/>
      <c r="AI141" s="145"/>
      <c r="AJ141" s="145"/>
      <c r="AK141" s="145"/>
      <c r="AL141" s="23"/>
      <c r="AM141" s="23"/>
      <c r="AN141" s="23"/>
      <c r="AO141" s="23"/>
      <c r="AP141" s="23"/>
    </row>
    <row r="142" spans="2:42" ht="15" customHeight="1">
      <c r="B142" s="35"/>
      <c r="C142" s="37"/>
      <c r="D142" s="38"/>
      <c r="E142" s="38"/>
      <c r="F142" s="38"/>
      <c r="G142" s="38"/>
      <c r="H142" s="38"/>
      <c r="I142" s="30"/>
      <c r="J142" s="38"/>
      <c r="K142" s="38"/>
      <c r="L142" s="111"/>
      <c r="M142" s="38"/>
      <c r="N142" s="38"/>
      <c r="O142" s="38"/>
      <c r="P142" s="30"/>
      <c r="Q142" s="30"/>
      <c r="R142" s="17"/>
      <c r="S142" s="17"/>
      <c r="T142" s="17"/>
      <c r="U142" s="17"/>
      <c r="V142" s="17"/>
      <c r="W142" s="17"/>
      <c r="X142" s="23"/>
      <c r="Y142" s="23"/>
      <c r="Z142" s="23"/>
      <c r="AA142" s="23"/>
      <c r="AB142" s="23"/>
      <c r="AC142" s="23"/>
      <c r="AD142" s="23"/>
      <c r="AE142" s="23"/>
      <c r="AF142" s="23"/>
      <c r="AG142" s="23"/>
      <c r="AH142" s="23"/>
      <c r="AI142" s="23"/>
      <c r="AJ142" s="23"/>
      <c r="AK142" s="23"/>
      <c r="AL142" s="23"/>
      <c r="AM142" s="23"/>
      <c r="AN142" s="23"/>
      <c r="AO142" s="23"/>
      <c r="AP142" s="23"/>
    </row>
    <row r="143" spans="2:42" s="625" customFormat="1" ht="15" customHeight="1">
      <c r="B143" s="88"/>
      <c r="C143" s="629" t="s">
        <v>66</v>
      </c>
      <c r="D143" s="630"/>
      <c r="E143" s="630"/>
      <c r="F143" s="630"/>
      <c r="G143" s="630"/>
      <c r="H143" s="630"/>
      <c r="I143" s="108"/>
      <c r="J143" s="108"/>
      <c r="K143" s="108"/>
      <c r="L143" s="107"/>
      <c r="M143" s="108"/>
      <c r="N143" s="108"/>
      <c r="O143" s="108"/>
      <c r="P143" s="108"/>
      <c r="Q143" s="108"/>
      <c r="R143" s="643"/>
      <c r="S143" s="87"/>
      <c r="T143" s="87"/>
      <c r="U143" s="87"/>
      <c r="V143" s="87"/>
      <c r="W143" s="87"/>
      <c r="X143" s="106"/>
      <c r="Y143" s="106"/>
      <c r="Z143" s="106"/>
      <c r="AA143" s="106"/>
      <c r="AB143" s="106"/>
      <c r="AC143" s="106"/>
      <c r="AD143" s="106"/>
      <c r="AE143" s="106"/>
      <c r="AF143" s="106"/>
      <c r="AG143" s="106"/>
      <c r="AH143" s="106"/>
      <c r="AI143" s="106"/>
      <c r="AJ143" s="106"/>
      <c r="AK143" s="106"/>
      <c r="AL143" s="106"/>
      <c r="AM143" s="106"/>
      <c r="AN143" s="106"/>
      <c r="AO143" s="106"/>
      <c r="AP143" s="106"/>
    </row>
    <row r="144" spans="2:42" s="625" customFormat="1" ht="15" customHeight="1">
      <c r="B144" s="88"/>
      <c r="C144" s="629" t="s">
        <v>70</v>
      </c>
      <c r="D144" s="630"/>
      <c r="E144" s="630"/>
      <c r="F144" s="630"/>
      <c r="G144" s="630"/>
      <c r="H144" s="630"/>
      <c r="I144" s="106"/>
      <c r="J144" s="592"/>
      <c r="K144" s="592"/>
      <c r="L144" s="592"/>
      <c r="M144" s="592"/>
      <c r="N144" s="592"/>
      <c r="O144" s="592"/>
      <c r="P144" s="592"/>
      <c r="Q144" s="592"/>
      <c r="R144" s="592"/>
      <c r="S144" s="87"/>
      <c r="T144" s="106"/>
      <c r="U144" s="87"/>
      <c r="V144" s="87"/>
      <c r="W144" s="87"/>
      <c r="X144" s="106"/>
      <c r="Y144" s="106"/>
      <c r="Z144" s="106"/>
      <c r="AA144" s="106"/>
      <c r="AB144" s="106"/>
      <c r="AC144" s="106"/>
      <c r="AD144" s="106"/>
      <c r="AE144" s="106"/>
      <c r="AF144" s="106"/>
      <c r="AG144" s="106"/>
      <c r="AH144" s="106"/>
      <c r="AI144" s="106"/>
      <c r="AJ144" s="106"/>
      <c r="AK144" s="106"/>
      <c r="AL144" s="106"/>
      <c r="AM144" s="106"/>
      <c r="AN144" s="106"/>
      <c r="AO144" s="106"/>
      <c r="AP144" s="106"/>
    </row>
    <row r="145" spans="2:42" s="625" customFormat="1" ht="15" customHeight="1">
      <c r="B145" s="88"/>
      <c r="C145" s="629" t="s">
        <v>117</v>
      </c>
      <c r="D145" s="630"/>
      <c r="E145" s="630"/>
      <c r="F145" s="630"/>
      <c r="G145" s="630"/>
      <c r="H145" s="630"/>
      <c r="I145" s="106"/>
      <c r="J145" s="592"/>
      <c r="K145" s="592"/>
      <c r="L145" s="592"/>
      <c r="M145" s="592"/>
      <c r="N145" s="592"/>
      <c r="O145" s="592"/>
      <c r="P145" s="592"/>
      <c r="Q145" s="592"/>
      <c r="R145" s="592"/>
      <c r="S145" s="87"/>
      <c r="T145" s="106"/>
      <c r="U145" s="87"/>
      <c r="V145" s="87"/>
      <c r="W145" s="87"/>
      <c r="X145" s="106"/>
      <c r="Y145" s="106"/>
      <c r="Z145" s="106"/>
      <c r="AA145" s="106"/>
      <c r="AB145" s="106"/>
      <c r="AC145" s="106"/>
      <c r="AD145" s="106"/>
      <c r="AE145" s="106"/>
      <c r="AF145" s="106"/>
      <c r="AG145" s="106"/>
      <c r="AH145" s="106"/>
      <c r="AI145" s="106"/>
      <c r="AJ145" s="106"/>
      <c r="AK145" s="106"/>
      <c r="AL145" s="106"/>
      <c r="AM145" s="106"/>
      <c r="AN145" s="106"/>
      <c r="AO145" s="106"/>
      <c r="AP145" s="106"/>
    </row>
    <row r="146" spans="2:42" s="625" customFormat="1" ht="15" customHeight="1">
      <c r="B146" s="88"/>
      <c r="C146" s="50" t="s">
        <v>84</v>
      </c>
      <c r="D146" s="231"/>
      <c r="E146" s="231"/>
      <c r="F146" s="231"/>
      <c r="G146" s="231"/>
      <c r="H146" s="231"/>
      <c r="I146" s="106"/>
      <c r="J146" s="579"/>
      <c r="K146" s="579"/>
      <c r="L146" s="579"/>
      <c r="M146" s="579"/>
      <c r="N146" s="579"/>
      <c r="O146" s="579"/>
      <c r="P146" s="579"/>
      <c r="Q146" s="579"/>
      <c r="R146" s="644"/>
      <c r="S146" s="106"/>
      <c r="T146" s="635"/>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row>
    <row r="147" spans="2:42" s="97" customFormat="1" ht="15" customHeight="1">
      <c r="B147" s="35"/>
      <c r="C147" s="31"/>
      <c r="D147" s="9"/>
      <c r="E147" s="9"/>
      <c r="F147" s="9"/>
      <c r="G147" s="9"/>
      <c r="H147" s="108"/>
      <c r="I147" s="108"/>
      <c r="J147" s="108"/>
      <c r="K147" s="108"/>
      <c r="L147" s="156"/>
      <c r="M147" s="156"/>
      <c r="N147" s="156"/>
      <c r="O147" s="156"/>
      <c r="P147" s="156"/>
      <c r="Q147" s="156"/>
      <c r="R147" s="156"/>
      <c r="S147" s="111"/>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row>
    <row r="148" spans="2:25" ht="15" customHeight="1">
      <c r="B148" s="35"/>
      <c r="C148" s="51"/>
      <c r="D148" s="10"/>
      <c r="E148" s="10"/>
      <c r="F148" s="10"/>
      <c r="G148" s="10"/>
      <c r="H148" s="10"/>
      <c r="I148" s="10"/>
      <c r="J148" s="10"/>
      <c r="K148" s="10"/>
      <c r="L148" s="10"/>
      <c r="M148" s="10"/>
      <c r="N148" s="10"/>
      <c r="O148" s="10"/>
      <c r="P148" s="173"/>
      <c r="Q148" s="173"/>
      <c r="R148" s="173"/>
      <c r="S148" s="173"/>
      <c r="T148" s="173"/>
      <c r="U148" s="173"/>
      <c r="V148" s="173"/>
      <c r="W148" s="23"/>
      <c r="X148" s="23"/>
      <c r="Y148" s="23"/>
    </row>
    <row r="149" spans="2:36" ht="15" customHeight="1">
      <c r="B149" s="35"/>
      <c r="C149" s="50"/>
      <c r="D149" s="10"/>
      <c r="E149" s="10"/>
      <c r="F149" s="10"/>
      <c r="G149" s="10"/>
      <c r="H149" s="10"/>
      <c r="I149" s="10"/>
      <c r="J149" s="10"/>
      <c r="K149" s="10"/>
      <c r="L149" s="10"/>
      <c r="M149" s="10"/>
      <c r="N149" s="10"/>
      <c r="O149" s="10"/>
      <c r="P149" s="174"/>
      <c r="Q149" s="175"/>
      <c r="R149" s="175"/>
      <c r="S149" s="175"/>
      <c r="T149" s="175"/>
      <c r="U149" s="175"/>
      <c r="V149" s="175"/>
      <c r="W149" s="23"/>
      <c r="X149" s="23"/>
      <c r="Y149" s="23"/>
      <c r="Z149" s="23"/>
      <c r="AA149" s="23"/>
      <c r="AB149" s="23"/>
      <c r="AC149" s="23"/>
      <c r="AD149" s="23"/>
      <c r="AE149" s="23"/>
      <c r="AF149" s="23"/>
      <c r="AG149" s="23"/>
      <c r="AH149" s="23"/>
      <c r="AI149" s="23"/>
      <c r="AJ149" s="23"/>
    </row>
    <row r="150" spans="1:36" ht="15" customHeight="1">
      <c r="A150" s="97"/>
      <c r="B150" s="29" t="s">
        <v>217</v>
      </c>
      <c r="C150" s="54" t="s">
        <v>45</v>
      </c>
      <c r="D150" s="30"/>
      <c r="E150" s="30"/>
      <c r="F150" s="30"/>
      <c r="G150" s="30"/>
      <c r="H150" s="30"/>
      <c r="I150" s="30"/>
      <c r="J150" s="30"/>
      <c r="K150" s="30"/>
      <c r="L150" s="30"/>
      <c r="M150" s="30"/>
      <c r="N150" s="30"/>
      <c r="O150" s="52"/>
      <c r="P150" s="174"/>
      <c r="Q150" s="175"/>
      <c r="R150" s="175"/>
      <c r="S150" s="175"/>
      <c r="T150" s="175"/>
      <c r="U150" s="175"/>
      <c r="V150" s="175"/>
      <c r="W150" s="23"/>
      <c r="X150" s="23"/>
      <c r="Y150" s="23"/>
      <c r="Z150" s="23"/>
      <c r="AA150" s="23"/>
      <c r="AB150" s="23"/>
      <c r="AC150" s="23"/>
      <c r="AD150" s="23"/>
      <c r="AE150" s="23"/>
      <c r="AF150" s="23"/>
      <c r="AG150" s="23"/>
      <c r="AH150" s="23"/>
      <c r="AI150" s="23"/>
      <c r="AJ150" s="23"/>
    </row>
    <row r="151" spans="1:36" s="625" customFormat="1" ht="15" customHeight="1">
      <c r="A151" s="139"/>
      <c r="B151" s="88"/>
      <c r="C151" s="31" t="s">
        <v>277</v>
      </c>
      <c r="D151" s="252"/>
      <c r="E151" s="252"/>
      <c r="F151" s="252"/>
      <c r="G151" s="252"/>
      <c r="H151" s="252"/>
      <c r="I151" s="252"/>
      <c r="J151" s="252"/>
      <c r="K151" s="252"/>
      <c r="L151" s="252"/>
      <c r="M151" s="252"/>
      <c r="N151" s="252"/>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row>
    <row r="152" spans="1:42" ht="15" customHeight="1">
      <c r="A152" s="97"/>
      <c r="B152" s="35"/>
      <c r="C152" s="31"/>
      <c r="D152" s="30"/>
      <c r="E152" s="30"/>
      <c r="F152" s="30"/>
      <c r="G152" s="30"/>
      <c r="H152" s="30"/>
      <c r="I152" s="30"/>
      <c r="J152" s="30"/>
      <c r="K152" s="30"/>
      <c r="L152" s="30"/>
      <c r="M152" s="30"/>
      <c r="N152" s="30"/>
      <c r="O152" s="30"/>
      <c r="P152" s="30"/>
      <c r="Q152" s="1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row>
    <row r="153" spans="1:43" ht="15" customHeight="1">
      <c r="A153" s="97"/>
      <c r="B153" s="35"/>
      <c r="C153" s="147"/>
      <c r="D153" s="148"/>
      <c r="E153" s="148"/>
      <c r="F153" s="148"/>
      <c r="G153" s="148"/>
      <c r="H153" s="148"/>
      <c r="I153" s="148"/>
      <c r="J153" s="148"/>
      <c r="K153" s="69">
        <v>2003</v>
      </c>
      <c r="L153" s="69" t="s">
        <v>116</v>
      </c>
      <c r="M153" s="69">
        <v>2005</v>
      </c>
      <c r="N153" s="69">
        <v>2006</v>
      </c>
      <c r="O153" s="69">
        <v>2007</v>
      </c>
      <c r="P153" s="69">
        <v>2008</v>
      </c>
      <c r="Q153" s="69">
        <v>2009</v>
      </c>
      <c r="R153" s="70">
        <v>2010</v>
      </c>
      <c r="S153" s="32"/>
      <c r="T153" s="240"/>
      <c r="U153" s="240"/>
      <c r="V153" s="240"/>
      <c r="W153" s="240"/>
      <c r="X153" s="240"/>
      <c r="Y153" s="240"/>
      <c r="Z153" s="240"/>
      <c r="AA153" s="240"/>
      <c r="AB153" s="240"/>
      <c r="AC153" s="32"/>
      <c r="AD153" s="32"/>
      <c r="AE153" s="32"/>
      <c r="AF153" s="32"/>
      <c r="AG153" s="32"/>
      <c r="AH153" s="32"/>
      <c r="AI153" s="32"/>
      <c r="AJ153" s="32"/>
      <c r="AK153" s="32"/>
      <c r="AL153" s="32"/>
      <c r="AM153" s="32"/>
      <c r="AN153" s="32"/>
      <c r="AO153" s="32"/>
      <c r="AP153" s="32"/>
      <c r="AQ153" s="23"/>
    </row>
    <row r="154" spans="2:40" ht="15" customHeight="1">
      <c r="B154" s="35"/>
      <c r="C154" s="58"/>
      <c r="D154" s="38"/>
      <c r="E154" s="38"/>
      <c r="F154" s="38"/>
      <c r="G154" s="38"/>
      <c r="H154" s="38"/>
      <c r="I154" s="38"/>
      <c r="J154" s="38"/>
      <c r="K154" s="38"/>
      <c r="L154" s="38"/>
      <c r="M154" s="38"/>
      <c r="N154" s="38"/>
      <c r="O154" s="39"/>
      <c r="P154" s="39"/>
      <c r="Q154" s="13"/>
      <c r="R154" s="40"/>
      <c r="T154" s="186"/>
      <c r="U154" s="187"/>
      <c r="V154" s="187"/>
      <c r="W154" s="187"/>
      <c r="X154" s="187"/>
      <c r="Y154" s="187"/>
      <c r="Z154" s="187"/>
      <c r="AA154" s="187"/>
      <c r="AB154" s="145"/>
      <c r="AC154" s="145"/>
      <c r="AD154" s="145"/>
      <c r="AE154" s="145"/>
      <c r="AF154" s="145"/>
      <c r="AG154" s="145"/>
      <c r="AH154" s="145"/>
      <c r="AI154" s="145"/>
      <c r="AJ154" s="153"/>
      <c r="AK154" s="145"/>
      <c r="AL154" s="23"/>
      <c r="AM154" s="23"/>
      <c r="AN154" s="23"/>
    </row>
    <row r="155" spans="2:40" ht="15" customHeight="1">
      <c r="B155" s="35"/>
      <c r="C155" s="71" t="s">
        <v>74</v>
      </c>
      <c r="D155" s="41"/>
      <c r="E155" s="41"/>
      <c r="F155" s="41"/>
      <c r="G155" s="41"/>
      <c r="H155" s="41"/>
      <c r="I155" s="41"/>
      <c r="J155" s="41"/>
      <c r="K155" s="571">
        <v>0</v>
      </c>
      <c r="L155" s="217">
        <v>11</v>
      </c>
      <c r="M155" s="217">
        <v>93.7</v>
      </c>
      <c r="N155" s="217">
        <v>93.6</v>
      </c>
      <c r="O155" s="218">
        <v>94</v>
      </c>
      <c r="P155" s="218">
        <v>94.5</v>
      </c>
      <c r="Q155" s="218">
        <v>94.5</v>
      </c>
      <c r="R155" s="278" t="s">
        <v>71</v>
      </c>
      <c r="S155" s="97"/>
      <c r="T155" s="243"/>
      <c r="U155" s="52"/>
      <c r="V155" s="52"/>
      <c r="W155" s="269"/>
      <c r="X155" s="145"/>
      <c r="Y155" s="336"/>
      <c r="Z155" s="336"/>
      <c r="AA155" s="336"/>
      <c r="AB155" s="336"/>
      <c r="AC155" s="336"/>
      <c r="AD155" s="336"/>
      <c r="AE155" s="336"/>
      <c r="AF155" s="336"/>
      <c r="AG155" s="336"/>
      <c r="AH155" s="336"/>
      <c r="AI155" s="336"/>
      <c r="AJ155" s="336"/>
      <c r="AK155" s="336"/>
      <c r="AL155" s="23"/>
      <c r="AM155" s="23"/>
      <c r="AN155" s="23"/>
    </row>
    <row r="156" spans="2:40" ht="15" customHeight="1">
      <c r="B156" s="35"/>
      <c r="C156" s="71" t="s">
        <v>75</v>
      </c>
      <c r="D156" s="41"/>
      <c r="E156" s="41"/>
      <c r="F156" s="41"/>
      <c r="G156" s="41"/>
      <c r="H156" s="41"/>
      <c r="I156" s="41"/>
      <c r="J156" s="41"/>
      <c r="K156" s="571">
        <v>0</v>
      </c>
      <c r="L156" s="217">
        <v>0</v>
      </c>
      <c r="M156" s="217">
        <v>82.8</v>
      </c>
      <c r="N156" s="217">
        <v>85.4</v>
      </c>
      <c r="O156" s="218">
        <v>87.3</v>
      </c>
      <c r="P156" s="218">
        <v>87.1</v>
      </c>
      <c r="Q156" s="218">
        <v>87.2</v>
      </c>
      <c r="R156" s="278" t="s">
        <v>71</v>
      </c>
      <c r="S156" s="97"/>
      <c r="T156" s="159"/>
      <c r="U156" s="158"/>
      <c r="V156" s="158"/>
      <c r="W156" s="336"/>
      <c r="X156" s="336"/>
      <c r="Y156" s="336"/>
      <c r="Z156" s="336"/>
      <c r="AA156" s="336"/>
      <c r="AB156" s="336"/>
      <c r="AC156" s="336"/>
      <c r="AD156" s="145"/>
      <c r="AE156" s="145"/>
      <c r="AF156" s="145"/>
      <c r="AG156" s="145"/>
      <c r="AH156" s="145"/>
      <c r="AI156" s="145"/>
      <c r="AJ156" s="145"/>
      <c r="AK156" s="145"/>
      <c r="AL156" s="23"/>
      <c r="AM156" s="23"/>
      <c r="AN156" s="23"/>
    </row>
    <row r="157" spans="2:40" ht="15" customHeight="1">
      <c r="B157" s="35"/>
      <c r="C157" s="308"/>
      <c r="D157" s="41"/>
      <c r="E157" s="41"/>
      <c r="F157" s="41"/>
      <c r="G157" s="41"/>
      <c r="H157" s="41"/>
      <c r="I157" s="41"/>
      <c r="J157" s="41"/>
      <c r="K157" s="43"/>
      <c r="L157" s="101"/>
      <c r="M157" s="101"/>
      <c r="N157" s="101"/>
      <c r="O157" s="101"/>
      <c r="P157" s="103"/>
      <c r="Q157" s="103"/>
      <c r="R157" s="276"/>
      <c r="S157" s="97"/>
      <c r="T157" s="159"/>
      <c r="U157" s="158"/>
      <c r="V157" s="158"/>
      <c r="W157" s="336"/>
      <c r="X157" s="336"/>
      <c r="Y157" s="336"/>
      <c r="Z157" s="336"/>
      <c r="AA157" s="336"/>
      <c r="AB157" s="336"/>
      <c r="AC157" s="336"/>
      <c r="AD157" s="145"/>
      <c r="AE157" s="145"/>
      <c r="AF157" s="145"/>
      <c r="AG157" s="145"/>
      <c r="AH157" s="145"/>
      <c r="AI157" s="145"/>
      <c r="AJ157" s="145"/>
      <c r="AK157" s="145"/>
      <c r="AL157" s="23"/>
      <c r="AM157" s="23"/>
      <c r="AN157" s="23"/>
    </row>
    <row r="158" spans="2:40" ht="15" customHeight="1">
      <c r="B158" s="35"/>
      <c r="C158" s="730"/>
      <c r="D158" s="731"/>
      <c r="E158" s="731"/>
      <c r="F158" s="731"/>
      <c r="G158" s="731"/>
      <c r="H158" s="731"/>
      <c r="I158" s="731"/>
      <c r="J158" s="731"/>
      <c r="K158" s="731"/>
      <c r="L158" s="731"/>
      <c r="M158" s="731"/>
      <c r="N158" s="731"/>
      <c r="O158" s="731"/>
      <c r="P158" s="731"/>
      <c r="Q158" s="731"/>
      <c r="R158" s="732"/>
      <c r="S158" s="97"/>
      <c r="T158" s="159"/>
      <c r="U158" s="158"/>
      <c r="V158" s="158"/>
      <c r="W158" s="336"/>
      <c r="X158" s="336"/>
      <c r="Y158" s="336"/>
      <c r="Z158" s="336"/>
      <c r="AA158" s="336"/>
      <c r="AB158" s="336"/>
      <c r="AC158" s="336"/>
      <c r="AD158" s="145"/>
      <c r="AE158" s="145"/>
      <c r="AF158" s="145"/>
      <c r="AG158" s="145"/>
      <c r="AH158" s="145"/>
      <c r="AI158" s="145"/>
      <c r="AJ158" s="145"/>
      <c r="AK158" s="145"/>
      <c r="AL158" s="23"/>
      <c r="AM158" s="23"/>
      <c r="AN158" s="23"/>
    </row>
    <row r="159" spans="1:42" ht="15" customHeight="1">
      <c r="A159" s="97"/>
      <c r="B159" s="35"/>
      <c r="C159" s="58"/>
      <c r="D159" s="38"/>
      <c r="E159" s="38"/>
      <c r="F159" s="38"/>
      <c r="G159" s="38"/>
      <c r="H159" s="38"/>
      <c r="I159" s="38"/>
      <c r="J159" s="38"/>
      <c r="K159" s="38"/>
      <c r="L159" s="38"/>
      <c r="M159" s="38"/>
      <c r="N159" s="38"/>
      <c r="O159" s="39"/>
      <c r="P159" s="39"/>
      <c r="Q159" s="39"/>
      <c r="R159" s="40"/>
      <c r="S159" s="160"/>
      <c r="T159" s="152"/>
      <c r="U159" s="152"/>
      <c r="V159" s="145"/>
      <c r="W159" s="145"/>
      <c r="X159" s="145"/>
      <c r="Y159" s="145"/>
      <c r="Z159" s="145"/>
      <c r="AA159" s="145"/>
      <c r="AB159" s="145"/>
      <c r="AC159" s="23"/>
      <c r="AD159" s="23"/>
      <c r="AE159" s="23"/>
      <c r="AF159" s="23"/>
      <c r="AG159" s="23"/>
      <c r="AH159" s="23"/>
      <c r="AI159" s="23"/>
      <c r="AJ159" s="23"/>
      <c r="AK159" s="23"/>
      <c r="AL159" s="23"/>
      <c r="AM159" s="23"/>
      <c r="AN159" s="23"/>
      <c r="AO159" s="23"/>
      <c r="AP159" s="23"/>
    </row>
    <row r="160" spans="1:42" ht="15" customHeight="1">
      <c r="A160" s="97"/>
      <c r="B160" s="35"/>
      <c r="C160" s="71" t="s">
        <v>23</v>
      </c>
      <c r="D160" s="41"/>
      <c r="E160" s="41"/>
      <c r="F160" s="41"/>
      <c r="G160" s="41"/>
      <c r="H160" s="41"/>
      <c r="I160" s="41"/>
      <c r="J160" s="41"/>
      <c r="K160" s="41">
        <v>0</v>
      </c>
      <c r="L160" s="217">
        <v>7.9</v>
      </c>
      <c r="M160" s="162">
        <v>97.5</v>
      </c>
      <c r="N160" s="162">
        <v>98.4</v>
      </c>
      <c r="O160" s="163">
        <v>99.5</v>
      </c>
      <c r="P160" s="163">
        <v>99.5</v>
      </c>
      <c r="Q160" s="163">
        <v>99.5</v>
      </c>
      <c r="R160" s="278" t="s">
        <v>71</v>
      </c>
      <c r="S160" s="97"/>
      <c r="T160" s="243"/>
      <c r="U160" s="52"/>
      <c r="V160" s="52"/>
      <c r="W160" s="269"/>
      <c r="X160" s="145"/>
      <c r="Y160" s="219"/>
      <c r="Z160" s="219"/>
      <c r="AA160" s="219"/>
      <c r="AB160" s="219"/>
      <c r="AC160" s="204"/>
      <c r="AD160" s="203"/>
      <c r="AE160" s="203"/>
      <c r="AF160" s="203"/>
      <c r="AG160" s="203"/>
      <c r="AH160" s="203"/>
      <c r="AI160" s="203"/>
      <c r="AJ160" s="203"/>
      <c r="AK160" s="23"/>
      <c r="AL160" s="23"/>
      <c r="AM160" s="23"/>
      <c r="AN160" s="23"/>
      <c r="AO160" s="23"/>
      <c r="AP160" s="23"/>
    </row>
    <row r="161" spans="1:42" ht="15" customHeight="1">
      <c r="A161" s="97"/>
      <c r="B161" s="35"/>
      <c r="C161" s="72" t="s">
        <v>25</v>
      </c>
      <c r="D161" s="41"/>
      <c r="E161" s="41"/>
      <c r="F161" s="41"/>
      <c r="G161" s="41"/>
      <c r="H161" s="41"/>
      <c r="I161" s="41"/>
      <c r="J161" s="41"/>
      <c r="K161" s="43">
        <v>0</v>
      </c>
      <c r="L161" s="168">
        <v>12.8</v>
      </c>
      <c r="M161" s="103">
        <v>99.2</v>
      </c>
      <c r="N161" s="103">
        <v>99.2</v>
      </c>
      <c r="O161" s="164">
        <v>99.2</v>
      </c>
      <c r="P161" s="164">
        <v>99.3</v>
      </c>
      <c r="Q161" s="164">
        <v>99.3</v>
      </c>
      <c r="R161" s="276" t="s">
        <v>71</v>
      </c>
      <c r="S161" s="151"/>
      <c r="T161" s="266"/>
      <c r="U161" s="216"/>
      <c r="V161" s="216"/>
      <c r="W161" s="216"/>
      <c r="X161" s="216"/>
      <c r="Y161" s="216"/>
      <c r="Z161" s="216"/>
      <c r="AA161" s="216"/>
      <c r="AB161" s="216"/>
      <c r="AC161" s="145"/>
      <c r="AD161" s="145"/>
      <c r="AE161" s="145"/>
      <c r="AF161" s="145"/>
      <c r="AG161" s="145"/>
      <c r="AH161" s="145"/>
      <c r="AI161" s="153"/>
      <c r="AJ161" s="145"/>
      <c r="AK161" s="23"/>
      <c r="AL161" s="23"/>
      <c r="AM161" s="23"/>
      <c r="AN161" s="23"/>
      <c r="AO161" s="23"/>
      <c r="AP161" s="23"/>
    </row>
    <row r="162" spans="1:42" ht="15" customHeight="1">
      <c r="A162" s="97"/>
      <c r="B162" s="35"/>
      <c r="C162" s="72" t="s">
        <v>26</v>
      </c>
      <c r="D162" s="41"/>
      <c r="E162" s="41"/>
      <c r="F162" s="41"/>
      <c r="G162" s="41"/>
      <c r="H162" s="41"/>
      <c r="I162" s="41"/>
      <c r="J162" s="41"/>
      <c r="K162" s="43">
        <v>0</v>
      </c>
      <c r="L162" s="168">
        <v>0</v>
      </c>
      <c r="M162" s="168">
        <v>94.8</v>
      </c>
      <c r="N162" s="168">
        <v>97.1</v>
      </c>
      <c r="O162" s="169">
        <v>99.8</v>
      </c>
      <c r="P162" s="169">
        <v>99.9</v>
      </c>
      <c r="Q162" s="169">
        <v>99.9</v>
      </c>
      <c r="R162" s="279" t="s">
        <v>71</v>
      </c>
      <c r="S162" s="151"/>
      <c r="T162" s="266"/>
      <c r="U162" s="216"/>
      <c r="V162" s="216"/>
      <c r="W162" s="216"/>
      <c r="X162" s="216"/>
      <c r="Y162" s="216"/>
      <c r="Z162" s="216"/>
      <c r="AA162" s="216"/>
      <c r="AB162" s="216"/>
      <c r="AC162" s="203"/>
      <c r="AD162" s="203"/>
      <c r="AE162" s="203"/>
      <c r="AF162" s="203"/>
      <c r="AG162" s="203"/>
      <c r="AH162" s="203"/>
      <c r="AI162" s="203"/>
      <c r="AJ162" s="203"/>
      <c r="AK162" s="23"/>
      <c r="AL162" s="23"/>
      <c r="AM162" s="23"/>
      <c r="AN162" s="23"/>
      <c r="AO162" s="23"/>
      <c r="AP162" s="23"/>
    </row>
    <row r="163" spans="1:42" ht="15" customHeight="1">
      <c r="A163" s="97"/>
      <c r="B163" s="35"/>
      <c r="C163" s="72"/>
      <c r="D163" s="41"/>
      <c r="E163" s="41"/>
      <c r="F163" s="41"/>
      <c r="G163" s="41"/>
      <c r="H163" s="41"/>
      <c r="I163" s="41"/>
      <c r="J163" s="41"/>
      <c r="K163" s="41"/>
      <c r="L163" s="269"/>
      <c r="M163" s="103"/>
      <c r="N163" s="103"/>
      <c r="O163" s="164"/>
      <c r="P163" s="164"/>
      <c r="Q163" s="164"/>
      <c r="R163" s="276"/>
      <c r="S163" s="151"/>
      <c r="T163" s="152"/>
      <c r="U163" s="216"/>
      <c r="V163" s="216"/>
      <c r="W163" s="216"/>
      <c r="X163" s="216"/>
      <c r="Y163" s="216"/>
      <c r="Z163" s="216"/>
      <c r="AA163" s="216"/>
      <c r="AB163" s="216"/>
      <c r="AC163" s="203"/>
      <c r="AD163" s="203"/>
      <c r="AE163" s="203"/>
      <c r="AF163" s="203"/>
      <c r="AG163" s="203"/>
      <c r="AH163" s="203"/>
      <c r="AI163" s="203"/>
      <c r="AJ163" s="203"/>
      <c r="AK163" s="23"/>
      <c r="AL163" s="23"/>
      <c r="AM163" s="23"/>
      <c r="AN163" s="23"/>
      <c r="AO163" s="23"/>
      <c r="AP163" s="23"/>
    </row>
    <row r="164" spans="1:42" ht="15" customHeight="1">
      <c r="A164" s="97"/>
      <c r="B164" s="35"/>
      <c r="C164" s="71" t="s">
        <v>24</v>
      </c>
      <c r="D164" s="43"/>
      <c r="E164" s="43"/>
      <c r="F164" s="43"/>
      <c r="G164" s="43"/>
      <c r="H164" s="43"/>
      <c r="I164" s="43"/>
      <c r="J164" s="43"/>
      <c r="K164" s="41">
        <v>0</v>
      </c>
      <c r="L164" s="217">
        <v>4.3</v>
      </c>
      <c r="M164" s="162">
        <v>66.1</v>
      </c>
      <c r="N164" s="162">
        <v>66.9</v>
      </c>
      <c r="O164" s="163">
        <v>67.1</v>
      </c>
      <c r="P164" s="163">
        <v>67.7</v>
      </c>
      <c r="Q164" s="163">
        <v>67</v>
      </c>
      <c r="R164" s="278" t="s">
        <v>71</v>
      </c>
      <c r="S164" s="151"/>
      <c r="T164" s="158"/>
      <c r="U164" s="219"/>
      <c r="V164" s="219"/>
      <c r="W164" s="219"/>
      <c r="X164" s="219"/>
      <c r="Y164" s="219"/>
      <c r="Z164" s="219"/>
      <c r="AA164" s="219"/>
      <c r="AB164" s="219"/>
      <c r="AC164" s="203"/>
      <c r="AD164" s="203"/>
      <c r="AE164" s="203"/>
      <c r="AF164" s="203"/>
      <c r="AG164" s="203"/>
      <c r="AH164" s="203"/>
      <c r="AI164" s="203"/>
      <c r="AJ164" s="203"/>
      <c r="AK164" s="23"/>
      <c r="AL164" s="23"/>
      <c r="AM164" s="23"/>
      <c r="AN164" s="23"/>
      <c r="AO164" s="23"/>
      <c r="AP164" s="23"/>
    </row>
    <row r="165" spans="1:42" ht="15" customHeight="1">
      <c r="A165" s="97"/>
      <c r="B165" s="35"/>
      <c r="C165" s="72" t="s">
        <v>25</v>
      </c>
      <c r="D165" s="43"/>
      <c r="E165" s="43"/>
      <c r="F165" s="43"/>
      <c r="G165" s="43"/>
      <c r="H165" s="43"/>
      <c r="I165" s="43"/>
      <c r="J165" s="43"/>
      <c r="K165" s="43">
        <v>0</v>
      </c>
      <c r="L165" s="168">
        <v>6.4</v>
      </c>
      <c r="M165" s="103">
        <v>78.1</v>
      </c>
      <c r="N165" s="103">
        <v>77.9</v>
      </c>
      <c r="O165" s="164">
        <v>78.7</v>
      </c>
      <c r="P165" s="164">
        <v>80.6</v>
      </c>
      <c r="Q165" s="164">
        <v>80.1</v>
      </c>
      <c r="R165" s="276" t="s">
        <v>71</v>
      </c>
      <c r="S165" s="151"/>
      <c r="T165" s="158"/>
      <c r="U165" s="216"/>
      <c r="V165" s="216"/>
      <c r="W165" s="216"/>
      <c r="X165" s="216"/>
      <c r="Y165" s="216"/>
      <c r="Z165" s="216"/>
      <c r="AA165" s="216"/>
      <c r="AB165" s="216"/>
      <c r="AC165" s="145"/>
      <c r="AD165" s="145"/>
      <c r="AE165" s="145"/>
      <c r="AF165" s="145"/>
      <c r="AG165" s="145"/>
      <c r="AH165" s="145"/>
      <c r="AI165" s="145"/>
      <c r="AJ165" s="145"/>
      <c r="AK165" s="23"/>
      <c r="AL165" s="23"/>
      <c r="AM165" s="23"/>
      <c r="AN165" s="23"/>
      <c r="AO165" s="23"/>
      <c r="AP165" s="23"/>
    </row>
    <row r="166" spans="1:42" ht="15" customHeight="1">
      <c r="A166" s="97"/>
      <c r="B166" s="35"/>
      <c r="C166" s="72" t="s">
        <v>26</v>
      </c>
      <c r="D166" s="43"/>
      <c r="E166" s="43"/>
      <c r="F166" s="43"/>
      <c r="G166" s="43"/>
      <c r="H166" s="43"/>
      <c r="I166" s="43"/>
      <c r="J166" s="43"/>
      <c r="K166" s="43">
        <v>0</v>
      </c>
      <c r="L166" s="168">
        <v>0</v>
      </c>
      <c r="M166" s="103">
        <v>42</v>
      </c>
      <c r="N166" s="103">
        <v>45.8</v>
      </c>
      <c r="O166" s="164">
        <v>44.9</v>
      </c>
      <c r="P166" s="164">
        <v>42.1</v>
      </c>
      <c r="Q166" s="164">
        <v>40.3</v>
      </c>
      <c r="R166" s="276" t="s">
        <v>71</v>
      </c>
      <c r="S166" s="151"/>
      <c r="T166" s="158"/>
      <c r="U166" s="216"/>
      <c r="V166" s="216"/>
      <c r="W166" s="216"/>
      <c r="X166" s="216"/>
      <c r="Y166" s="216"/>
      <c r="Z166" s="216"/>
      <c r="AA166" s="216"/>
      <c r="AB166" s="216"/>
      <c r="AC166" s="145"/>
      <c r="AD166" s="145"/>
      <c r="AE166" s="145"/>
      <c r="AF166" s="145"/>
      <c r="AG166" s="145"/>
      <c r="AH166" s="145"/>
      <c r="AI166" s="145"/>
      <c r="AJ166" s="145"/>
      <c r="AK166" s="23"/>
      <c r="AL166" s="23"/>
      <c r="AM166" s="23"/>
      <c r="AN166" s="23"/>
      <c r="AO166" s="23"/>
      <c r="AP166" s="23"/>
    </row>
    <row r="167" spans="1:42" ht="15" customHeight="1">
      <c r="A167" s="97"/>
      <c r="B167" s="35"/>
      <c r="C167" s="45"/>
      <c r="D167" s="46"/>
      <c r="E167" s="46"/>
      <c r="F167" s="46"/>
      <c r="G167" s="46"/>
      <c r="H167" s="46"/>
      <c r="I167" s="46"/>
      <c r="J167" s="46"/>
      <c r="K167" s="46"/>
      <c r="L167" s="318"/>
      <c r="M167" s="46"/>
      <c r="N167" s="46"/>
      <c r="O167" s="47"/>
      <c r="P167" s="47"/>
      <c r="Q167" s="47"/>
      <c r="R167" s="280"/>
      <c r="S167" s="151"/>
      <c r="T167" s="158"/>
      <c r="U167" s="158"/>
      <c r="V167" s="145"/>
      <c r="W167" s="145"/>
      <c r="X167" s="145"/>
      <c r="Y167" s="145"/>
      <c r="Z167" s="145"/>
      <c r="AA167" s="145"/>
      <c r="AB167" s="145"/>
      <c r="AC167" s="145"/>
      <c r="AD167" s="145"/>
      <c r="AE167" s="145"/>
      <c r="AF167" s="145"/>
      <c r="AG167" s="145"/>
      <c r="AH167" s="145"/>
      <c r="AI167" s="145"/>
      <c r="AJ167" s="145"/>
      <c r="AK167" s="23"/>
      <c r="AL167" s="23"/>
      <c r="AM167" s="23"/>
      <c r="AN167" s="23"/>
      <c r="AO167" s="23"/>
      <c r="AP167" s="23"/>
    </row>
    <row r="168" spans="2:42" ht="15" customHeight="1">
      <c r="B168" s="35"/>
      <c r="C168" s="73"/>
      <c r="D168" s="38"/>
      <c r="E168" s="38"/>
      <c r="F168" s="38"/>
      <c r="G168" s="38"/>
      <c r="H168" s="38"/>
      <c r="I168" s="38"/>
      <c r="J168" s="38"/>
      <c r="K168" s="38"/>
      <c r="L168" s="111"/>
      <c r="M168" s="38"/>
      <c r="N168" s="38"/>
      <c r="O168" s="38"/>
      <c r="P168" s="30"/>
      <c r="Q168" s="30"/>
      <c r="R168" s="57"/>
      <c r="S168" s="151"/>
      <c r="T168" s="158"/>
      <c r="U168" s="158"/>
      <c r="V168" s="145"/>
      <c r="W168" s="145"/>
      <c r="X168" s="145"/>
      <c r="Y168" s="145"/>
      <c r="Z168" s="145"/>
      <c r="AA168" s="145"/>
      <c r="AB168" s="145"/>
      <c r="AC168" s="145"/>
      <c r="AD168" s="145"/>
      <c r="AE168" s="145"/>
      <c r="AF168" s="145"/>
      <c r="AG168" s="145"/>
      <c r="AH168" s="145"/>
      <c r="AI168" s="145"/>
      <c r="AJ168" s="145"/>
      <c r="AK168" s="23"/>
      <c r="AL168" s="23"/>
      <c r="AM168" s="23"/>
      <c r="AN168" s="23"/>
      <c r="AO168" s="23"/>
      <c r="AP168" s="23"/>
    </row>
    <row r="169" spans="2:42" s="625" customFormat="1" ht="15" customHeight="1">
      <c r="B169" s="88"/>
      <c r="C169" s="629" t="s">
        <v>66</v>
      </c>
      <c r="D169" s="630"/>
      <c r="E169" s="630"/>
      <c r="F169" s="630"/>
      <c r="G169" s="630"/>
      <c r="H169" s="630"/>
      <c r="I169" s="592"/>
      <c r="J169" s="592"/>
      <c r="K169" s="592"/>
      <c r="L169" s="107"/>
      <c r="M169" s="108"/>
      <c r="N169" s="108"/>
      <c r="O169" s="108"/>
      <c r="P169" s="108"/>
      <c r="Q169" s="108"/>
      <c r="R169" s="592"/>
      <c r="S169" s="645"/>
      <c r="T169" s="645"/>
      <c r="U169" s="641"/>
      <c r="V169" s="641"/>
      <c r="W169" s="641"/>
      <c r="X169" s="641"/>
      <c r="Y169" s="641"/>
      <c r="Z169" s="641"/>
      <c r="AA169" s="641"/>
      <c r="AB169" s="641"/>
      <c r="AC169" s="641"/>
      <c r="AD169" s="641"/>
      <c r="AE169" s="641"/>
      <c r="AF169" s="641"/>
      <c r="AG169" s="641"/>
      <c r="AH169" s="641"/>
      <c r="AI169" s="641"/>
      <c r="AJ169" s="641"/>
      <c r="AK169" s="106"/>
      <c r="AL169" s="106"/>
      <c r="AM169" s="106"/>
      <c r="AN169" s="106"/>
      <c r="AO169" s="106"/>
      <c r="AP169" s="106"/>
    </row>
    <row r="170" spans="2:42" s="625" customFormat="1" ht="15" customHeight="1">
      <c r="B170" s="88"/>
      <c r="C170" s="629" t="s">
        <v>70</v>
      </c>
      <c r="D170" s="630"/>
      <c r="E170" s="630"/>
      <c r="F170" s="630"/>
      <c r="G170" s="630"/>
      <c r="H170" s="630"/>
      <c r="I170" s="578"/>
      <c r="J170" s="579"/>
      <c r="K170" s="579"/>
      <c r="L170" s="579"/>
      <c r="M170" s="579"/>
      <c r="N170" s="579"/>
      <c r="O170" s="579"/>
      <c r="P170" s="579"/>
      <c r="Q170" s="579"/>
      <c r="R170" s="644"/>
      <c r="S170" s="226"/>
      <c r="T170" s="226"/>
      <c r="U170" s="226"/>
      <c r="V170" s="87"/>
      <c r="W170" s="106"/>
      <c r="X170" s="106"/>
      <c r="Y170" s="106"/>
      <c r="Z170" s="106"/>
      <c r="AA170" s="106"/>
      <c r="AB170" s="106"/>
      <c r="AC170" s="106"/>
      <c r="AD170" s="106"/>
      <c r="AE170" s="106"/>
      <c r="AF170" s="106"/>
      <c r="AG170" s="106"/>
      <c r="AH170" s="106"/>
      <c r="AI170" s="106"/>
      <c r="AJ170" s="106"/>
      <c r="AK170" s="106"/>
      <c r="AL170" s="106"/>
      <c r="AM170" s="106"/>
      <c r="AN170" s="106"/>
      <c r="AO170" s="106"/>
      <c r="AP170" s="106"/>
    </row>
    <row r="171" spans="2:42" s="625" customFormat="1" ht="15" customHeight="1">
      <c r="B171" s="88"/>
      <c r="C171" s="629" t="s">
        <v>117</v>
      </c>
      <c r="D171" s="630"/>
      <c r="E171" s="630"/>
      <c r="F171" s="630"/>
      <c r="G171" s="630"/>
      <c r="H171" s="630"/>
      <c r="I171" s="106"/>
      <c r="J171" s="592"/>
      <c r="K171" s="592"/>
      <c r="L171" s="592"/>
      <c r="M171" s="592"/>
      <c r="N171" s="592"/>
      <c r="O171" s="592"/>
      <c r="P171" s="592"/>
      <c r="Q171" s="592"/>
      <c r="R171" s="592"/>
      <c r="S171" s="87"/>
      <c r="T171" s="106"/>
      <c r="U171" s="87"/>
      <c r="V171" s="87"/>
      <c r="W171" s="87"/>
      <c r="X171" s="106"/>
      <c r="Y171" s="106"/>
      <c r="Z171" s="106"/>
      <c r="AA171" s="106"/>
      <c r="AB171" s="106"/>
      <c r="AC171" s="106"/>
      <c r="AD171" s="106"/>
      <c r="AE171" s="106"/>
      <c r="AF171" s="106"/>
      <c r="AG171" s="106"/>
      <c r="AH171" s="106"/>
      <c r="AI171" s="106"/>
      <c r="AJ171" s="106"/>
      <c r="AK171" s="106"/>
      <c r="AL171" s="106"/>
      <c r="AM171" s="106"/>
      <c r="AN171" s="106"/>
      <c r="AO171" s="106"/>
      <c r="AP171" s="106"/>
    </row>
    <row r="172" spans="2:42" s="625" customFormat="1" ht="15" customHeight="1">
      <c r="B172" s="88"/>
      <c r="C172" s="50" t="s">
        <v>84</v>
      </c>
      <c r="D172" s="231"/>
      <c r="E172" s="231"/>
      <c r="F172" s="231"/>
      <c r="G172" s="231"/>
      <c r="H172" s="231"/>
      <c r="I172" s="578"/>
      <c r="J172" s="579"/>
      <c r="K172" s="579"/>
      <c r="L172" s="579"/>
      <c r="M172" s="579"/>
      <c r="N172" s="579"/>
      <c r="O172" s="579"/>
      <c r="P172" s="579"/>
      <c r="Q172" s="579"/>
      <c r="R172" s="644"/>
      <c r="S172" s="225"/>
      <c r="T172" s="225"/>
      <c r="U172" s="225"/>
      <c r="V172" s="87"/>
      <c r="W172" s="106"/>
      <c r="X172" s="106"/>
      <c r="Y172" s="106"/>
      <c r="Z172" s="106"/>
      <c r="AA172" s="106"/>
      <c r="AB172" s="106"/>
      <c r="AC172" s="106"/>
      <c r="AD172" s="106"/>
      <c r="AE172" s="106"/>
      <c r="AF172" s="106"/>
      <c r="AG172" s="106"/>
      <c r="AH172" s="106"/>
      <c r="AI172" s="106"/>
      <c r="AJ172" s="106"/>
      <c r="AK172" s="106"/>
      <c r="AL172" s="106"/>
      <c r="AM172" s="106"/>
      <c r="AN172" s="106"/>
      <c r="AO172" s="106"/>
      <c r="AP172" s="106"/>
    </row>
    <row r="173" spans="2:22" s="23" customFormat="1" ht="15" customHeight="1">
      <c r="B173" s="35"/>
      <c r="C173" s="110"/>
      <c r="D173" s="111"/>
      <c r="E173" s="111"/>
      <c r="F173" s="108"/>
      <c r="G173" s="108"/>
      <c r="H173" s="227"/>
      <c r="I173" s="227"/>
      <c r="J173" s="228"/>
      <c r="K173" s="228"/>
      <c r="L173" s="228"/>
      <c r="M173" s="228"/>
      <c r="N173" s="228"/>
      <c r="O173" s="228"/>
      <c r="P173" s="228"/>
      <c r="Q173" s="228"/>
      <c r="R173" s="230"/>
      <c r="S173" s="175"/>
      <c r="T173" s="175"/>
      <c r="U173" s="175"/>
      <c r="V173" s="17"/>
    </row>
    <row r="174" spans="2:22" s="23" customFormat="1" ht="15" customHeight="1">
      <c r="B174" s="35"/>
      <c r="C174" s="110"/>
      <c r="D174" s="111"/>
      <c r="E174" s="111"/>
      <c r="F174" s="108"/>
      <c r="G174" s="108"/>
      <c r="H174" s="227"/>
      <c r="I174" s="227"/>
      <c r="J174" s="228"/>
      <c r="K174" s="228"/>
      <c r="L174" s="228"/>
      <c r="M174" s="228"/>
      <c r="N174" s="228"/>
      <c r="O174" s="228"/>
      <c r="P174" s="228"/>
      <c r="Q174" s="228"/>
      <c r="R174" s="230"/>
      <c r="S174" s="175"/>
      <c r="T174" s="175"/>
      <c r="U174" s="175"/>
      <c r="V174" s="17"/>
    </row>
    <row r="175" spans="2:42" s="19" customFormat="1" ht="15" customHeight="1">
      <c r="B175" s="35"/>
      <c r="C175" s="37"/>
      <c r="D175" s="38"/>
      <c r="E175" s="38"/>
      <c r="F175" s="38"/>
      <c r="G175" s="38"/>
      <c r="H175" s="38"/>
      <c r="I175" s="38"/>
      <c r="J175" s="38"/>
      <c r="K175" s="38"/>
      <c r="L175" s="38"/>
      <c r="M175" s="111"/>
      <c r="N175" s="111"/>
      <c r="O175" s="111"/>
      <c r="P175" s="111"/>
      <c r="Q175" s="111"/>
      <c r="R175" s="154"/>
      <c r="S175" s="23"/>
      <c r="T175" s="17"/>
      <c r="U175" s="17"/>
      <c r="V175" s="17"/>
      <c r="W175" s="23"/>
      <c r="X175" s="23"/>
      <c r="Y175" s="23"/>
      <c r="Z175" s="23"/>
      <c r="AA175" s="23"/>
      <c r="AB175" s="23"/>
      <c r="AC175" s="23"/>
      <c r="AD175" s="23"/>
      <c r="AE175" s="23"/>
      <c r="AF175" s="23"/>
      <c r="AG175" s="23"/>
      <c r="AH175" s="23"/>
      <c r="AI175" s="23"/>
      <c r="AJ175" s="23"/>
      <c r="AK175" s="23"/>
      <c r="AL175" s="23"/>
      <c r="AM175" s="23"/>
      <c r="AN175" s="23"/>
      <c r="AO175" s="23"/>
      <c r="AP175" s="23"/>
    </row>
    <row r="176" spans="2:43" ht="15" customHeight="1">
      <c r="B176" s="29" t="s">
        <v>231</v>
      </c>
      <c r="C176" s="54" t="s">
        <v>46</v>
      </c>
      <c r="D176" s="30"/>
      <c r="E176" s="30"/>
      <c r="F176" s="30"/>
      <c r="G176" s="30"/>
      <c r="H176" s="30"/>
      <c r="I176" s="30"/>
      <c r="J176" s="30"/>
      <c r="K176" s="30"/>
      <c r="L176" s="30"/>
      <c r="M176" s="30"/>
      <c r="N176" s="30"/>
      <c r="O176" s="30"/>
      <c r="P176" s="30"/>
      <c r="Q176" s="1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row>
    <row r="177" spans="2:43" s="625" customFormat="1" ht="15" customHeight="1">
      <c r="B177" s="88"/>
      <c r="C177" s="31" t="s">
        <v>279</v>
      </c>
      <c r="D177" s="252"/>
      <c r="E177" s="252"/>
      <c r="F177" s="252"/>
      <c r="G177" s="252"/>
      <c r="H177" s="252"/>
      <c r="I177" s="252"/>
      <c r="J177" s="252"/>
      <c r="K177" s="252"/>
      <c r="L177" s="252"/>
      <c r="M177" s="252"/>
      <c r="N177" s="252"/>
      <c r="O177" s="252"/>
      <c r="P177" s="252"/>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row>
    <row r="178" spans="2:43" ht="15" customHeight="1">
      <c r="B178" s="35"/>
      <c r="C178" s="31"/>
      <c r="D178" s="30"/>
      <c r="E178" s="30"/>
      <c r="F178" s="30"/>
      <c r="G178" s="30"/>
      <c r="H178" s="30"/>
      <c r="I178" s="30"/>
      <c r="J178" s="30"/>
      <c r="K178" s="30"/>
      <c r="L178" s="30"/>
      <c r="M178" s="30"/>
      <c r="N178" s="30"/>
      <c r="O178" s="30"/>
      <c r="P178" s="30"/>
      <c r="Q178" s="13"/>
      <c r="T178" s="160"/>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row>
    <row r="179" spans="2:43" ht="15" customHeight="1">
      <c r="B179" s="35"/>
      <c r="C179" s="147"/>
      <c r="D179" s="148"/>
      <c r="E179" s="148"/>
      <c r="F179" s="148"/>
      <c r="G179" s="148"/>
      <c r="H179" s="148"/>
      <c r="I179" s="148"/>
      <c r="J179" s="148"/>
      <c r="K179" s="69">
        <v>2003</v>
      </c>
      <c r="L179" s="69" t="s">
        <v>116</v>
      </c>
      <c r="M179" s="69">
        <v>2005</v>
      </c>
      <c r="N179" s="69">
        <v>2006</v>
      </c>
      <c r="O179" s="69">
        <v>2007</v>
      </c>
      <c r="P179" s="69">
        <v>2008</v>
      </c>
      <c r="Q179" s="69">
        <v>2009</v>
      </c>
      <c r="R179" s="70">
        <v>2010</v>
      </c>
      <c r="T179" s="240"/>
      <c r="U179" s="240"/>
      <c r="V179" s="240"/>
      <c r="W179" s="240"/>
      <c r="X179" s="240"/>
      <c r="Y179" s="240"/>
      <c r="Z179" s="240"/>
      <c r="AA179" s="240"/>
      <c r="AB179" s="240"/>
      <c r="AC179" s="204"/>
      <c r="AD179" s="204"/>
      <c r="AE179" s="146"/>
      <c r="AF179" s="146"/>
      <c r="AG179" s="146"/>
      <c r="AH179" s="146"/>
      <c r="AI179" s="146"/>
      <c r="AJ179" s="146"/>
      <c r="AK179" s="146"/>
      <c r="AL179" s="23"/>
      <c r="AM179" s="23"/>
      <c r="AN179" s="23"/>
      <c r="AO179" s="23"/>
      <c r="AP179" s="23"/>
      <c r="AQ179" s="23"/>
    </row>
    <row r="180" spans="2:43" ht="15" customHeight="1">
      <c r="B180" s="35"/>
      <c r="C180" s="58"/>
      <c r="D180" s="38"/>
      <c r="E180" s="38"/>
      <c r="F180" s="38"/>
      <c r="G180" s="38"/>
      <c r="H180" s="38"/>
      <c r="I180" s="38"/>
      <c r="J180" s="38"/>
      <c r="K180" s="38"/>
      <c r="L180" s="38"/>
      <c r="M180" s="38"/>
      <c r="N180" s="38"/>
      <c r="O180" s="39"/>
      <c r="P180" s="39"/>
      <c r="R180" s="40"/>
      <c r="T180" s="23"/>
      <c r="U180" s="23"/>
      <c r="V180" s="23"/>
      <c r="W180" s="23"/>
      <c r="X180" s="23"/>
      <c r="Y180" s="23"/>
      <c r="Z180" s="23"/>
      <c r="AA180" s="23"/>
      <c r="AB180" s="23"/>
      <c r="AC180" s="145"/>
      <c r="AD180" s="145"/>
      <c r="AE180" s="145"/>
      <c r="AF180" s="145"/>
      <c r="AG180" s="145"/>
      <c r="AH180" s="145"/>
      <c r="AI180" s="145"/>
      <c r="AJ180" s="153"/>
      <c r="AK180" s="145"/>
      <c r="AL180" s="23"/>
      <c r="AM180" s="23"/>
      <c r="AN180" s="23"/>
      <c r="AO180" s="23"/>
      <c r="AP180" s="23"/>
      <c r="AQ180" s="23"/>
    </row>
    <row r="181" spans="2:43" ht="15" customHeight="1">
      <c r="B181" s="35"/>
      <c r="C181" s="58" t="s">
        <v>0</v>
      </c>
      <c r="D181" s="41"/>
      <c r="E181" s="41"/>
      <c r="F181" s="41"/>
      <c r="G181" s="41"/>
      <c r="H181" s="41"/>
      <c r="I181" s="41"/>
      <c r="J181" s="41"/>
      <c r="K181" s="43">
        <v>0</v>
      </c>
      <c r="L181" s="168">
        <v>8.1</v>
      </c>
      <c r="M181" s="103">
        <v>88.1</v>
      </c>
      <c r="N181" s="103">
        <v>88.8</v>
      </c>
      <c r="O181" s="164">
        <v>89.6</v>
      </c>
      <c r="P181" s="164">
        <v>90</v>
      </c>
      <c r="Q181" s="164">
        <v>90.4</v>
      </c>
      <c r="R181" s="276" t="s">
        <v>71</v>
      </c>
      <c r="S181" s="97"/>
      <c r="T181" s="243"/>
      <c r="U181" s="52"/>
      <c r="V181" s="52"/>
      <c r="W181" s="269"/>
      <c r="X181" s="145"/>
      <c r="Y181" s="222"/>
      <c r="Z181" s="222"/>
      <c r="AA181" s="222"/>
      <c r="AB181" s="213"/>
      <c r="AC181" s="146"/>
      <c r="AD181" s="146"/>
      <c r="AE181" s="146"/>
      <c r="AF181" s="146"/>
      <c r="AG181" s="146"/>
      <c r="AH181" s="146"/>
      <c r="AI181" s="146"/>
      <c r="AJ181" s="146"/>
      <c r="AK181" s="146"/>
      <c r="AL181" s="23"/>
      <c r="AM181" s="23"/>
      <c r="AN181" s="23"/>
      <c r="AO181" s="23"/>
      <c r="AP181" s="23"/>
      <c r="AQ181" s="23"/>
    </row>
    <row r="182" spans="2:43" ht="15" customHeight="1">
      <c r="B182" s="35"/>
      <c r="C182" s="58" t="s">
        <v>1</v>
      </c>
      <c r="D182" s="41"/>
      <c r="E182" s="41"/>
      <c r="F182" s="41"/>
      <c r="G182" s="41"/>
      <c r="H182" s="41"/>
      <c r="I182" s="41"/>
      <c r="J182" s="41"/>
      <c r="K182" s="43">
        <v>0</v>
      </c>
      <c r="L182" s="168">
        <v>3.9</v>
      </c>
      <c r="M182" s="103">
        <v>93.4</v>
      </c>
      <c r="N182" s="103">
        <v>95.9</v>
      </c>
      <c r="O182" s="164">
        <v>96.4</v>
      </c>
      <c r="P182" s="164">
        <v>96.5</v>
      </c>
      <c r="Q182" s="164">
        <v>96.7</v>
      </c>
      <c r="R182" s="276" t="s">
        <v>71</v>
      </c>
      <c r="S182" s="97"/>
      <c r="T182" s="213"/>
      <c r="U182" s="213"/>
      <c r="V182" s="213"/>
      <c r="W182" s="222"/>
      <c r="X182" s="222"/>
      <c r="Y182" s="222"/>
      <c r="Z182" s="222"/>
      <c r="AA182" s="222"/>
      <c r="AB182" s="213"/>
      <c r="AC182" s="146"/>
      <c r="AD182" s="146"/>
      <c r="AE182" s="146"/>
      <c r="AF182" s="146"/>
      <c r="AG182" s="146"/>
      <c r="AH182" s="146"/>
      <c r="AI182" s="146"/>
      <c r="AJ182" s="146"/>
      <c r="AK182" s="146"/>
      <c r="AL182" s="23"/>
      <c r="AM182" s="23"/>
      <c r="AN182" s="23"/>
      <c r="AO182" s="23"/>
      <c r="AP182" s="23"/>
      <c r="AQ182" s="23"/>
    </row>
    <row r="183" spans="2:43" ht="15" customHeight="1">
      <c r="B183" s="35"/>
      <c r="C183" s="58" t="s">
        <v>2</v>
      </c>
      <c r="D183" s="41"/>
      <c r="E183" s="41"/>
      <c r="F183" s="41"/>
      <c r="G183" s="41"/>
      <c r="H183" s="41"/>
      <c r="I183" s="41"/>
      <c r="J183" s="41"/>
      <c r="K183" s="43">
        <v>0</v>
      </c>
      <c r="L183" s="168">
        <v>9.5</v>
      </c>
      <c r="M183" s="103">
        <v>87.6</v>
      </c>
      <c r="N183" s="103">
        <v>87.8</v>
      </c>
      <c r="O183" s="164">
        <v>89.3</v>
      </c>
      <c r="P183" s="164">
        <v>89.8</v>
      </c>
      <c r="Q183" s="164">
        <v>89.8</v>
      </c>
      <c r="R183" s="276" t="s">
        <v>71</v>
      </c>
      <c r="S183" s="97"/>
      <c r="T183" s="213"/>
      <c r="U183" s="213"/>
      <c r="V183" s="213"/>
      <c r="W183" s="222"/>
      <c r="X183" s="222"/>
      <c r="Y183" s="222"/>
      <c r="Z183" s="222"/>
      <c r="AA183" s="222"/>
      <c r="AB183" s="213"/>
      <c r="AC183" s="146"/>
      <c r="AD183" s="146"/>
      <c r="AE183" s="146"/>
      <c r="AF183" s="146"/>
      <c r="AG183" s="146"/>
      <c r="AH183" s="146"/>
      <c r="AI183" s="146"/>
      <c r="AJ183" s="146"/>
      <c r="AK183" s="146"/>
      <c r="AL183" s="23"/>
      <c r="AM183" s="23"/>
      <c r="AN183" s="23"/>
      <c r="AO183" s="23"/>
      <c r="AP183" s="23"/>
      <c r="AQ183" s="23"/>
    </row>
    <row r="184" spans="2:43" ht="15" customHeight="1">
      <c r="B184" s="35"/>
      <c r="C184" s="58" t="s">
        <v>3</v>
      </c>
      <c r="D184" s="43"/>
      <c r="E184" s="43"/>
      <c r="F184" s="43"/>
      <c r="G184" s="43"/>
      <c r="H184" s="43"/>
      <c r="I184" s="43"/>
      <c r="J184" s="43"/>
      <c r="K184" s="43">
        <v>0</v>
      </c>
      <c r="L184" s="168">
        <v>0</v>
      </c>
      <c r="M184" s="103">
        <v>97.1</v>
      </c>
      <c r="N184" s="103">
        <v>98.3</v>
      </c>
      <c r="O184" s="164">
        <v>99.1</v>
      </c>
      <c r="P184" s="164">
        <v>99.9</v>
      </c>
      <c r="Q184" s="164">
        <v>100</v>
      </c>
      <c r="R184" s="276" t="s">
        <v>71</v>
      </c>
      <c r="S184" s="97"/>
      <c r="T184" s="213"/>
      <c r="U184" s="213"/>
      <c r="V184" s="213"/>
      <c r="W184" s="222"/>
      <c r="X184" s="222"/>
      <c r="Y184" s="222"/>
      <c r="Z184" s="222"/>
      <c r="AA184" s="222"/>
      <c r="AB184" s="213"/>
      <c r="AC184" s="145"/>
      <c r="AD184" s="145"/>
      <c r="AE184" s="145"/>
      <c r="AF184" s="145"/>
      <c r="AG184" s="145"/>
      <c r="AH184" s="145"/>
      <c r="AI184" s="145"/>
      <c r="AJ184" s="145"/>
      <c r="AK184" s="145"/>
      <c r="AL184" s="23"/>
      <c r="AM184" s="23"/>
      <c r="AN184" s="23"/>
      <c r="AO184" s="23"/>
      <c r="AP184" s="23"/>
      <c r="AQ184" s="23"/>
    </row>
    <row r="185" spans="2:43" ht="15" customHeight="1">
      <c r="B185" s="35"/>
      <c r="C185" s="58" t="s">
        <v>4</v>
      </c>
      <c r="D185" s="43"/>
      <c r="E185" s="43"/>
      <c r="F185" s="43"/>
      <c r="G185" s="43"/>
      <c r="H185" s="43"/>
      <c r="I185" s="43"/>
      <c r="J185" s="43"/>
      <c r="K185" s="43">
        <v>0</v>
      </c>
      <c r="L185" s="168">
        <v>0</v>
      </c>
      <c r="M185" s="103">
        <v>91.3</v>
      </c>
      <c r="N185" s="103">
        <v>90.8</v>
      </c>
      <c r="O185" s="164">
        <v>90.2</v>
      </c>
      <c r="P185" s="164">
        <v>88.2</v>
      </c>
      <c r="Q185" s="164">
        <v>86</v>
      </c>
      <c r="R185" s="276" t="s">
        <v>71</v>
      </c>
      <c r="S185" s="97"/>
      <c r="T185" s="213"/>
      <c r="U185" s="213"/>
      <c r="V185" s="213"/>
      <c r="W185" s="222"/>
      <c r="X185" s="222"/>
      <c r="Y185" s="222"/>
      <c r="Z185" s="222"/>
      <c r="AA185" s="222"/>
      <c r="AB185" s="213"/>
      <c r="AC185" s="145"/>
      <c r="AD185" s="145"/>
      <c r="AE185" s="145"/>
      <c r="AF185" s="145"/>
      <c r="AG185" s="145"/>
      <c r="AH185" s="145"/>
      <c r="AI185" s="145"/>
      <c r="AJ185" s="145"/>
      <c r="AK185" s="145"/>
      <c r="AL185" s="23"/>
      <c r="AM185" s="23"/>
      <c r="AN185" s="23"/>
      <c r="AO185" s="23"/>
      <c r="AP185" s="23"/>
      <c r="AQ185" s="23"/>
    </row>
    <row r="186" spans="2:43" ht="15" customHeight="1">
      <c r="B186" s="35"/>
      <c r="C186" s="58" t="s">
        <v>5</v>
      </c>
      <c r="D186" s="43"/>
      <c r="E186" s="43"/>
      <c r="F186" s="43"/>
      <c r="G186" s="43"/>
      <c r="H186" s="43"/>
      <c r="I186" s="43"/>
      <c r="J186" s="43"/>
      <c r="K186" s="43">
        <v>0</v>
      </c>
      <c r="L186" s="168">
        <v>0</v>
      </c>
      <c r="M186" s="103">
        <v>100</v>
      </c>
      <c r="N186" s="103">
        <v>100</v>
      </c>
      <c r="O186" s="164">
        <v>100</v>
      </c>
      <c r="P186" s="164">
        <v>100</v>
      </c>
      <c r="Q186" s="164">
        <v>100</v>
      </c>
      <c r="R186" s="276" t="s">
        <v>71</v>
      </c>
      <c r="S186" s="97"/>
      <c r="T186" s="213"/>
      <c r="U186" s="213"/>
      <c r="V186" s="213"/>
      <c r="W186" s="222"/>
      <c r="X186" s="222"/>
      <c r="Y186" s="222"/>
      <c r="Z186" s="222"/>
      <c r="AA186" s="222"/>
      <c r="AB186" s="213"/>
      <c r="AC186" s="145"/>
      <c r="AD186" s="145"/>
      <c r="AE186" s="145"/>
      <c r="AF186" s="145"/>
      <c r="AG186" s="145"/>
      <c r="AH186" s="145"/>
      <c r="AI186" s="145"/>
      <c r="AJ186" s="145"/>
      <c r="AK186" s="145"/>
      <c r="AL186" s="23"/>
      <c r="AM186" s="23"/>
      <c r="AN186" s="23"/>
      <c r="AO186" s="23"/>
      <c r="AP186" s="23"/>
      <c r="AQ186" s="23"/>
    </row>
    <row r="187" spans="2:43" ht="15" customHeight="1">
      <c r="B187" s="35"/>
      <c r="C187" s="58" t="s">
        <v>6</v>
      </c>
      <c r="D187" s="43"/>
      <c r="E187" s="43"/>
      <c r="F187" s="43"/>
      <c r="G187" s="43"/>
      <c r="H187" s="43"/>
      <c r="I187" s="43"/>
      <c r="J187" s="43"/>
      <c r="K187" s="43">
        <v>0</v>
      </c>
      <c r="L187" s="168">
        <v>0</v>
      </c>
      <c r="M187" s="103">
        <v>84.6</v>
      </c>
      <c r="N187" s="103">
        <v>85.4</v>
      </c>
      <c r="O187" s="164">
        <v>84.5</v>
      </c>
      <c r="P187" s="164">
        <v>85.6</v>
      </c>
      <c r="Q187" s="164">
        <v>87</v>
      </c>
      <c r="R187" s="276" t="s">
        <v>71</v>
      </c>
      <c r="S187" s="97"/>
      <c r="T187" s="213"/>
      <c r="U187" s="213"/>
      <c r="V187" s="213"/>
      <c r="W187" s="222"/>
      <c r="X187" s="222"/>
      <c r="Y187" s="222"/>
      <c r="Z187" s="222"/>
      <c r="AA187" s="222"/>
      <c r="AB187" s="213"/>
      <c r="AC187" s="145"/>
      <c r="AD187" s="145"/>
      <c r="AE187" s="145"/>
      <c r="AF187" s="145"/>
      <c r="AG187" s="145"/>
      <c r="AH187" s="145"/>
      <c r="AI187" s="145"/>
      <c r="AJ187" s="145"/>
      <c r="AK187" s="145"/>
      <c r="AL187" s="23"/>
      <c r="AM187" s="23"/>
      <c r="AN187" s="23"/>
      <c r="AO187" s="23"/>
      <c r="AP187" s="23"/>
      <c r="AQ187" s="23"/>
    </row>
    <row r="188" spans="2:43" ht="15" customHeight="1">
      <c r="B188" s="35"/>
      <c r="C188" s="45"/>
      <c r="D188" s="46"/>
      <c r="E188" s="46"/>
      <c r="F188" s="46"/>
      <c r="G188" s="46"/>
      <c r="H188" s="46"/>
      <c r="I188" s="46"/>
      <c r="J188" s="46"/>
      <c r="K188" s="46"/>
      <c r="L188" s="318"/>
      <c r="M188" s="46"/>
      <c r="N188" s="46"/>
      <c r="O188" s="47"/>
      <c r="P188" s="47"/>
      <c r="Q188" s="47"/>
      <c r="R188" s="48"/>
      <c r="S188" s="17"/>
      <c r="T188" s="152"/>
      <c r="U188" s="152"/>
      <c r="V188" s="145"/>
      <c r="W188" s="145"/>
      <c r="X188" s="145"/>
      <c r="Y188" s="145"/>
      <c r="Z188" s="145"/>
      <c r="AA188" s="145"/>
      <c r="AB188" s="145"/>
      <c r="AC188" s="145"/>
      <c r="AD188" s="145"/>
      <c r="AE188" s="145"/>
      <c r="AF188" s="145"/>
      <c r="AG188" s="145"/>
      <c r="AH188" s="145"/>
      <c r="AI188" s="145"/>
      <c r="AJ188" s="145"/>
      <c r="AK188" s="145"/>
      <c r="AL188" s="23"/>
      <c r="AM188" s="23"/>
      <c r="AN188" s="23"/>
      <c r="AO188" s="23"/>
      <c r="AP188" s="23"/>
      <c r="AQ188" s="23"/>
    </row>
    <row r="189" spans="2:43" ht="15" customHeight="1">
      <c r="B189" s="35"/>
      <c r="C189" s="73"/>
      <c r="D189" s="38"/>
      <c r="E189" s="38"/>
      <c r="F189" s="38"/>
      <c r="G189" s="38"/>
      <c r="H189" s="38"/>
      <c r="I189" s="38"/>
      <c r="J189" s="38"/>
      <c r="K189" s="38"/>
      <c r="L189" s="111"/>
      <c r="M189" s="38"/>
      <c r="N189" s="38"/>
      <c r="O189" s="38"/>
      <c r="P189" s="38"/>
      <c r="Q189" s="38"/>
      <c r="R189" s="57"/>
      <c r="S189" s="17"/>
      <c r="T189" s="17"/>
      <c r="U189" s="17"/>
      <c r="V189" s="17"/>
      <c r="W189" s="17"/>
      <c r="X189" s="23"/>
      <c r="Y189" s="23"/>
      <c r="Z189" s="23"/>
      <c r="AA189" s="23"/>
      <c r="AB189" s="23"/>
      <c r="AC189" s="23"/>
      <c r="AD189" s="23"/>
      <c r="AE189" s="23"/>
      <c r="AF189" s="23"/>
      <c r="AG189" s="23"/>
      <c r="AH189" s="23"/>
      <c r="AI189" s="23"/>
      <c r="AJ189" s="23"/>
      <c r="AK189" s="23"/>
      <c r="AL189" s="23"/>
      <c r="AM189" s="23"/>
      <c r="AN189" s="23"/>
      <c r="AO189" s="23"/>
      <c r="AP189" s="23"/>
      <c r="AQ189" s="23"/>
    </row>
    <row r="190" spans="2:43" s="625" customFormat="1" ht="15" customHeight="1">
      <c r="B190" s="88"/>
      <c r="C190" s="629" t="s">
        <v>66</v>
      </c>
      <c r="D190" s="630"/>
      <c r="E190" s="630"/>
      <c r="F190" s="630"/>
      <c r="G190" s="630"/>
      <c r="H190" s="630"/>
      <c r="I190" s="226"/>
      <c r="J190" s="226"/>
      <c r="K190" s="226"/>
      <c r="L190" s="107"/>
      <c r="M190" s="108"/>
      <c r="N190" s="108"/>
      <c r="O190" s="108"/>
      <c r="P190" s="108"/>
      <c r="Q190" s="108"/>
      <c r="R190" s="226"/>
      <c r="S190" s="592"/>
      <c r="T190" s="106"/>
      <c r="U190" s="87"/>
      <c r="V190" s="87"/>
      <c r="W190" s="87"/>
      <c r="X190" s="106"/>
      <c r="Y190" s="106"/>
      <c r="Z190" s="106"/>
      <c r="AA190" s="106"/>
      <c r="AB190" s="106"/>
      <c r="AC190" s="106"/>
      <c r="AD190" s="106"/>
      <c r="AE190" s="106"/>
      <c r="AF190" s="106"/>
      <c r="AG190" s="106"/>
      <c r="AH190" s="106"/>
      <c r="AI190" s="106"/>
      <c r="AJ190" s="106"/>
      <c r="AK190" s="106"/>
      <c r="AL190" s="106"/>
      <c r="AM190" s="106"/>
      <c r="AN190" s="106"/>
      <c r="AO190" s="106"/>
      <c r="AP190" s="106"/>
      <c r="AQ190" s="106"/>
    </row>
    <row r="191" spans="2:43" s="625" customFormat="1" ht="15" customHeight="1">
      <c r="B191" s="88"/>
      <c r="C191" s="629" t="s">
        <v>70</v>
      </c>
      <c r="D191" s="630"/>
      <c r="E191" s="630"/>
      <c r="F191" s="630"/>
      <c r="G191" s="630"/>
      <c r="H191" s="630"/>
      <c r="I191" s="241"/>
      <c r="J191" s="225"/>
      <c r="K191" s="225"/>
      <c r="L191" s="225"/>
      <c r="M191" s="225"/>
      <c r="N191" s="225"/>
      <c r="O191" s="225"/>
      <c r="P191" s="225"/>
      <c r="Q191" s="225"/>
      <c r="R191" s="646"/>
      <c r="S191" s="647"/>
      <c r="T191" s="635"/>
      <c r="U191" s="87"/>
      <c r="V191" s="87"/>
      <c r="W191" s="87"/>
      <c r="X191" s="106"/>
      <c r="Y191" s="106"/>
      <c r="Z191" s="106"/>
      <c r="AA191" s="106"/>
      <c r="AB191" s="106"/>
      <c r="AC191" s="106"/>
      <c r="AD191" s="106"/>
      <c r="AE191" s="106"/>
      <c r="AF191" s="106"/>
      <c r="AG191" s="106"/>
      <c r="AH191" s="106"/>
      <c r="AI191" s="106"/>
      <c r="AJ191" s="106"/>
      <c r="AK191" s="106"/>
      <c r="AL191" s="106"/>
      <c r="AM191" s="106"/>
      <c r="AN191" s="106"/>
      <c r="AO191" s="106"/>
      <c r="AP191" s="106"/>
      <c r="AQ191" s="106"/>
    </row>
    <row r="192" spans="2:42" s="625" customFormat="1" ht="15" customHeight="1">
      <c r="B192" s="88"/>
      <c r="C192" s="629" t="s">
        <v>117</v>
      </c>
      <c r="D192" s="630"/>
      <c r="E192" s="630"/>
      <c r="F192" s="630"/>
      <c r="G192" s="630"/>
      <c r="H192" s="630"/>
      <c r="I192" s="106"/>
      <c r="J192" s="592"/>
      <c r="K192" s="592"/>
      <c r="L192" s="592"/>
      <c r="M192" s="592"/>
      <c r="N192" s="592"/>
      <c r="O192" s="592"/>
      <c r="P192" s="592"/>
      <c r="Q192" s="592"/>
      <c r="R192" s="592"/>
      <c r="S192" s="87"/>
      <c r="T192" s="106"/>
      <c r="U192" s="87"/>
      <c r="V192" s="87"/>
      <c r="W192" s="87"/>
      <c r="X192" s="106"/>
      <c r="Y192" s="106"/>
      <c r="Z192" s="106"/>
      <c r="AA192" s="106"/>
      <c r="AB192" s="106"/>
      <c r="AC192" s="106"/>
      <c r="AD192" s="106"/>
      <c r="AE192" s="106"/>
      <c r="AF192" s="106"/>
      <c r="AG192" s="106"/>
      <c r="AH192" s="106"/>
      <c r="AI192" s="106"/>
      <c r="AJ192" s="106"/>
      <c r="AK192" s="106"/>
      <c r="AL192" s="106"/>
      <c r="AM192" s="106"/>
      <c r="AN192" s="106"/>
      <c r="AO192" s="106"/>
      <c r="AP192" s="106"/>
    </row>
    <row r="193" spans="2:43" s="625" customFormat="1" ht="15" customHeight="1">
      <c r="B193" s="88"/>
      <c r="C193" s="50" t="s">
        <v>84</v>
      </c>
      <c r="D193" s="231"/>
      <c r="E193" s="231"/>
      <c r="F193" s="231"/>
      <c r="G193" s="231"/>
      <c r="H193" s="231"/>
      <c r="I193" s="241"/>
      <c r="J193" s="225"/>
      <c r="K193" s="225"/>
      <c r="L193" s="225"/>
      <c r="M193" s="225"/>
      <c r="N193" s="225"/>
      <c r="O193" s="225"/>
      <c r="P193" s="225"/>
      <c r="Q193" s="225"/>
      <c r="R193" s="646"/>
      <c r="S193" s="647"/>
      <c r="T193" s="635"/>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row>
    <row r="194" spans="2:43" s="97" customFormat="1" ht="15" customHeight="1">
      <c r="B194" s="35"/>
      <c r="C194" s="110"/>
      <c r="D194" s="111"/>
      <c r="E194" s="111"/>
      <c r="F194" s="108"/>
      <c r="G194" s="108"/>
      <c r="H194" s="108"/>
      <c r="I194" s="241"/>
      <c r="J194" s="225"/>
      <c r="K194" s="225"/>
      <c r="L194" s="225"/>
      <c r="M194" s="225"/>
      <c r="N194" s="225"/>
      <c r="O194" s="225"/>
      <c r="P194" s="225"/>
      <c r="Q194" s="225"/>
      <c r="R194" s="242"/>
      <c r="S194" s="171"/>
      <c r="T194" s="23"/>
      <c r="U194" s="17"/>
      <c r="V194" s="17"/>
      <c r="W194" s="17"/>
      <c r="X194" s="23"/>
      <c r="Y194" s="23"/>
      <c r="Z194" s="23"/>
      <c r="AA194" s="23"/>
      <c r="AB194" s="23"/>
      <c r="AC194" s="23"/>
      <c r="AD194" s="23"/>
      <c r="AE194" s="23"/>
      <c r="AF194" s="23"/>
      <c r="AG194" s="23"/>
      <c r="AH194" s="23"/>
      <c r="AI194" s="23"/>
      <c r="AJ194" s="23"/>
      <c r="AK194" s="23"/>
      <c r="AL194" s="23"/>
      <c r="AM194" s="23"/>
      <c r="AN194" s="23"/>
      <c r="AO194" s="23"/>
      <c r="AP194" s="23"/>
      <c r="AQ194" s="23"/>
    </row>
    <row r="195" spans="2:34" s="97" customFormat="1" ht="15" customHeight="1">
      <c r="B195" s="35"/>
      <c r="C195" s="110"/>
      <c r="D195" s="111"/>
      <c r="E195" s="111"/>
      <c r="F195" s="108"/>
      <c r="G195" s="108"/>
      <c r="H195" s="108"/>
      <c r="I195" s="241"/>
      <c r="J195" s="225"/>
      <c r="K195" s="225"/>
      <c r="L195" s="225"/>
      <c r="M195" s="225"/>
      <c r="N195" s="225"/>
      <c r="O195" s="225"/>
      <c r="P195" s="225"/>
      <c r="Q195" s="225"/>
      <c r="R195" s="242"/>
      <c r="S195" s="171"/>
      <c r="T195" s="17"/>
      <c r="U195" s="17"/>
      <c r="V195" s="17"/>
      <c r="W195" s="17"/>
      <c r="X195" s="23"/>
      <c r="Y195" s="23"/>
      <c r="Z195" s="23"/>
      <c r="AA195" s="23"/>
      <c r="AB195" s="23"/>
      <c r="AC195" s="23"/>
      <c r="AD195" s="23"/>
      <c r="AE195" s="23"/>
      <c r="AF195" s="23"/>
      <c r="AG195" s="23"/>
      <c r="AH195" s="23"/>
    </row>
    <row r="196" spans="2:34" s="97" customFormat="1" ht="15" customHeight="1">
      <c r="B196" s="35"/>
      <c r="C196" s="110"/>
      <c r="D196" s="111"/>
      <c r="E196" s="111"/>
      <c r="F196" s="108"/>
      <c r="G196" s="108"/>
      <c r="H196" s="108"/>
      <c r="I196" s="241"/>
      <c r="J196" s="225"/>
      <c r="K196" s="225"/>
      <c r="L196" s="225"/>
      <c r="M196" s="225"/>
      <c r="N196" s="225"/>
      <c r="O196" s="225"/>
      <c r="P196" s="225"/>
      <c r="Q196" s="225"/>
      <c r="R196" s="242"/>
      <c r="S196" s="172"/>
      <c r="T196" s="172"/>
      <c r="U196" s="17"/>
      <c r="V196" s="17"/>
      <c r="W196" s="17"/>
      <c r="X196" s="23"/>
      <c r="Y196" s="23"/>
      <c r="Z196" s="23"/>
      <c r="AA196" s="23"/>
      <c r="AB196" s="23"/>
      <c r="AC196" s="23"/>
      <c r="AD196" s="23"/>
      <c r="AE196" s="23"/>
      <c r="AF196" s="23"/>
      <c r="AG196" s="23"/>
      <c r="AH196" s="23"/>
    </row>
    <row r="197" spans="2:34" ht="15" customHeight="1">
      <c r="B197" s="28" t="s">
        <v>223</v>
      </c>
      <c r="C197" s="25" t="s">
        <v>54</v>
      </c>
      <c r="D197" s="23"/>
      <c r="E197" s="23"/>
      <c r="F197" s="23"/>
      <c r="G197" s="23"/>
      <c r="H197" s="23"/>
      <c r="I197" s="241"/>
      <c r="J197" s="225"/>
      <c r="K197" s="225"/>
      <c r="L197" s="225"/>
      <c r="M197" s="225"/>
      <c r="N197" s="225"/>
      <c r="O197" s="225"/>
      <c r="P197" s="225"/>
      <c r="Q197" s="225"/>
      <c r="R197" s="242"/>
      <c r="S197" s="176"/>
      <c r="T197" s="176"/>
      <c r="U197" s="23"/>
      <c r="V197" s="23"/>
      <c r="W197" s="23"/>
      <c r="X197" s="23"/>
      <c r="Y197" s="23"/>
      <c r="Z197" s="23"/>
      <c r="AA197" s="23"/>
      <c r="AB197" s="23"/>
      <c r="AC197" s="23"/>
      <c r="AD197" s="23"/>
      <c r="AE197" s="23"/>
      <c r="AF197" s="23"/>
      <c r="AG197" s="23"/>
      <c r="AH197" s="23"/>
    </row>
    <row r="198" spans="2:34" ht="15" customHeight="1">
      <c r="B198" s="18"/>
      <c r="C198" s="125"/>
      <c r="D198" s="19"/>
      <c r="E198" s="19"/>
      <c r="F198" s="19"/>
      <c r="G198" s="19"/>
      <c r="H198" s="19"/>
      <c r="I198" s="241"/>
      <c r="J198" s="225"/>
      <c r="K198" s="225"/>
      <c r="L198" s="225"/>
      <c r="M198" s="225"/>
      <c r="N198" s="225"/>
      <c r="O198" s="225"/>
      <c r="P198" s="225"/>
      <c r="Q198" s="225"/>
      <c r="R198" s="242"/>
      <c r="S198" s="171"/>
      <c r="T198" s="23"/>
      <c r="U198" s="23"/>
      <c r="V198" s="23"/>
      <c r="W198" s="23"/>
      <c r="X198" s="23"/>
      <c r="Y198" s="23"/>
      <c r="Z198" s="23"/>
      <c r="AA198" s="23"/>
      <c r="AB198" s="23"/>
      <c r="AC198" s="23"/>
      <c r="AD198" s="23"/>
      <c r="AE198" s="23"/>
      <c r="AF198" s="23"/>
      <c r="AG198" s="23"/>
      <c r="AH198" s="23"/>
    </row>
    <row r="199" spans="2:28" ht="15" customHeight="1">
      <c r="B199" s="29" t="s">
        <v>202</v>
      </c>
      <c r="C199" s="54" t="s">
        <v>169</v>
      </c>
      <c r="D199" s="30"/>
      <c r="E199" s="30"/>
      <c r="F199" s="30"/>
      <c r="G199" s="30"/>
      <c r="H199" s="30"/>
      <c r="I199" s="30"/>
      <c r="J199" s="30"/>
      <c r="K199" s="30"/>
      <c r="L199" s="30"/>
      <c r="M199" s="30"/>
      <c r="N199" s="30"/>
      <c r="O199" s="30"/>
      <c r="P199" s="30"/>
      <c r="Q199" s="13"/>
      <c r="T199" s="23"/>
      <c r="U199" s="23"/>
      <c r="V199" s="23"/>
      <c r="W199" s="23"/>
      <c r="X199" s="23"/>
      <c r="Y199" s="23"/>
      <c r="Z199" s="23"/>
      <c r="AA199" s="23"/>
      <c r="AB199" s="23"/>
    </row>
    <row r="200" spans="2:28" s="625" customFormat="1" ht="15" customHeight="1">
      <c r="B200" s="88"/>
      <c r="C200" s="31" t="s">
        <v>158</v>
      </c>
      <c r="D200" s="252"/>
      <c r="E200" s="252"/>
      <c r="F200" s="252"/>
      <c r="G200" s="252"/>
      <c r="H200" s="252"/>
      <c r="I200" s="252"/>
      <c r="J200" s="252"/>
      <c r="K200" s="252"/>
      <c r="L200" s="252"/>
      <c r="M200" s="252"/>
      <c r="N200" s="252"/>
      <c r="O200" s="252"/>
      <c r="P200" s="252"/>
      <c r="T200" s="106"/>
      <c r="U200" s="106"/>
      <c r="V200" s="106"/>
      <c r="W200" s="106"/>
      <c r="X200" s="106"/>
      <c r="Y200" s="106"/>
      <c r="Z200" s="106"/>
      <c r="AA200" s="106"/>
      <c r="AB200" s="106"/>
    </row>
    <row r="201" spans="2:38" ht="15" customHeight="1">
      <c r="B201" s="35"/>
      <c r="C201" s="31"/>
      <c r="D201" s="30"/>
      <c r="E201" s="30"/>
      <c r="F201" s="30"/>
      <c r="G201" s="30"/>
      <c r="H201" s="30"/>
      <c r="I201" s="30"/>
      <c r="J201" s="30"/>
      <c r="K201" s="30"/>
      <c r="L201" s="30"/>
      <c r="M201" s="30"/>
      <c r="N201" s="30"/>
      <c r="O201" s="30"/>
      <c r="P201" s="30"/>
      <c r="Q201" s="13"/>
      <c r="T201" s="23"/>
      <c r="U201" s="23"/>
      <c r="V201" s="23"/>
      <c r="W201" s="23"/>
      <c r="X201" s="23"/>
      <c r="Y201" s="23"/>
      <c r="Z201" s="23"/>
      <c r="AA201" s="23"/>
      <c r="AB201" s="23"/>
      <c r="AC201" s="23"/>
      <c r="AD201" s="23"/>
      <c r="AE201" s="23"/>
      <c r="AF201" s="23"/>
      <c r="AG201" s="23"/>
      <c r="AH201" s="23"/>
      <c r="AI201" s="23"/>
      <c r="AJ201" s="23"/>
      <c r="AK201" s="23"/>
      <c r="AL201" s="23"/>
    </row>
    <row r="202" spans="2:38" ht="15" customHeight="1">
      <c r="B202" s="35"/>
      <c r="C202" s="117"/>
      <c r="D202" s="118"/>
      <c r="E202" s="118"/>
      <c r="F202" s="118"/>
      <c r="G202" s="118"/>
      <c r="H202" s="118"/>
      <c r="I202" s="118"/>
      <c r="J202" s="118"/>
      <c r="K202" s="118"/>
      <c r="L202" s="118"/>
      <c r="M202" s="118"/>
      <c r="N202" s="118"/>
      <c r="O202" s="69">
        <v>2007</v>
      </c>
      <c r="P202" s="69">
        <v>2008</v>
      </c>
      <c r="Q202" s="69">
        <v>2009</v>
      </c>
      <c r="R202" s="70">
        <v>2010</v>
      </c>
      <c r="T202" s="204"/>
      <c r="U202" s="204"/>
      <c r="V202" s="240"/>
      <c r="W202" s="240"/>
      <c r="X202" s="240"/>
      <c r="Y202" s="240"/>
      <c r="Z202" s="204"/>
      <c r="AA202" s="204"/>
      <c r="AB202" s="204"/>
      <c r="AC202" s="204"/>
      <c r="AD202" s="204"/>
      <c r="AE202" s="204"/>
      <c r="AF202" s="204"/>
      <c r="AG202" s="204"/>
      <c r="AH202" s="204"/>
      <c r="AI202" s="204"/>
      <c r="AJ202" s="150"/>
      <c r="AK202" s="150"/>
      <c r="AL202" s="23"/>
    </row>
    <row r="203" spans="2:38" ht="15" customHeight="1">
      <c r="B203" s="35"/>
      <c r="C203" s="36"/>
      <c r="D203" s="38"/>
      <c r="E203" s="38"/>
      <c r="F203" s="38"/>
      <c r="G203" s="38"/>
      <c r="H203" s="38"/>
      <c r="I203" s="38"/>
      <c r="J203" s="38"/>
      <c r="K203" s="38"/>
      <c r="L203" s="38"/>
      <c r="M203" s="38"/>
      <c r="N203" s="38"/>
      <c r="O203" s="39"/>
      <c r="P203" s="39"/>
      <c r="R203" s="281"/>
      <c r="S203" s="97"/>
      <c r="T203" s="152"/>
      <c r="U203" s="152"/>
      <c r="V203" s="145"/>
      <c r="W203" s="145"/>
      <c r="X203" s="145"/>
      <c r="Y203" s="145"/>
      <c r="Z203" s="145"/>
      <c r="AA203" s="145"/>
      <c r="AB203" s="145"/>
      <c r="AC203" s="145"/>
      <c r="AD203" s="145"/>
      <c r="AE203" s="145"/>
      <c r="AF203" s="145"/>
      <c r="AG203" s="145"/>
      <c r="AH203" s="145"/>
      <c r="AI203" s="145"/>
      <c r="AJ203" s="153"/>
      <c r="AK203" s="145"/>
      <c r="AL203" s="23"/>
    </row>
    <row r="204" spans="2:38" ht="15" customHeight="1">
      <c r="B204" s="35"/>
      <c r="C204" s="58" t="s">
        <v>287</v>
      </c>
      <c r="D204" s="41"/>
      <c r="E204" s="41"/>
      <c r="F204" s="41"/>
      <c r="G204" s="41"/>
      <c r="H204" s="41"/>
      <c r="I204" s="41"/>
      <c r="J204" s="41"/>
      <c r="K204" s="41"/>
      <c r="L204" s="41"/>
      <c r="M204" s="41"/>
      <c r="N204" s="41"/>
      <c r="O204" s="200">
        <v>0</v>
      </c>
      <c r="P204" s="169">
        <v>98.4</v>
      </c>
      <c r="Q204" s="169">
        <v>98.3</v>
      </c>
      <c r="R204" s="276" t="s">
        <v>71</v>
      </c>
      <c r="S204" s="97"/>
      <c r="T204" s="243"/>
      <c r="U204" s="52"/>
      <c r="V204" s="52"/>
      <c r="W204" s="269"/>
      <c r="X204" s="145"/>
      <c r="Y204" s="223"/>
      <c r="Z204" s="203"/>
      <c r="AA204" s="203"/>
      <c r="AB204" s="203"/>
      <c r="AC204" s="150"/>
      <c r="AD204" s="150"/>
      <c r="AE204" s="150"/>
      <c r="AF204" s="150"/>
      <c r="AG204" s="150"/>
      <c r="AH204" s="150"/>
      <c r="AI204" s="150"/>
      <c r="AJ204" s="144"/>
      <c r="AK204" s="144"/>
      <c r="AL204" s="23"/>
    </row>
    <row r="205" spans="2:38" ht="15" customHeight="1">
      <c r="B205" s="35"/>
      <c r="C205" s="45"/>
      <c r="D205" s="46"/>
      <c r="E205" s="46"/>
      <c r="F205" s="46"/>
      <c r="G205" s="46"/>
      <c r="H205" s="46"/>
      <c r="I205" s="46"/>
      <c r="J205" s="46"/>
      <c r="K205" s="46"/>
      <c r="L205" s="46"/>
      <c r="M205" s="46"/>
      <c r="N205" s="46"/>
      <c r="O205" s="47"/>
      <c r="P205" s="47"/>
      <c r="Q205" s="47"/>
      <c r="R205" s="48"/>
      <c r="S205" s="17"/>
      <c r="T205" s="152"/>
      <c r="U205" s="152"/>
      <c r="V205" s="145"/>
      <c r="W205" s="145"/>
      <c r="X205" s="145"/>
      <c r="Y205" s="145"/>
      <c r="Z205" s="145"/>
      <c r="AA205" s="145"/>
      <c r="AB205" s="145"/>
      <c r="AC205" s="145"/>
      <c r="AD205" s="145"/>
      <c r="AE205" s="145"/>
      <c r="AF205" s="145"/>
      <c r="AG205" s="145"/>
      <c r="AH205" s="145"/>
      <c r="AI205" s="145"/>
      <c r="AJ205" s="145"/>
      <c r="AK205" s="145"/>
      <c r="AL205" s="23"/>
    </row>
    <row r="206" spans="2:38" ht="15" customHeight="1">
      <c r="B206" s="35"/>
      <c r="C206" s="37"/>
      <c r="D206" s="38"/>
      <c r="E206" s="38"/>
      <c r="F206" s="38"/>
      <c r="G206" s="38"/>
      <c r="H206" s="38"/>
      <c r="I206" s="38"/>
      <c r="J206" s="38"/>
      <c r="K206" s="38"/>
      <c r="L206" s="38"/>
      <c r="M206" s="38"/>
      <c r="N206" s="38"/>
      <c r="O206" s="38"/>
      <c r="P206" s="30"/>
      <c r="Q206" s="49"/>
      <c r="R206" s="17"/>
      <c r="S206" s="17"/>
      <c r="T206" s="17"/>
      <c r="U206" s="17"/>
      <c r="V206" s="17"/>
      <c r="W206" s="17"/>
      <c r="X206" s="23"/>
      <c r="Y206" s="23"/>
      <c r="Z206" s="23"/>
      <c r="AA206" s="23"/>
      <c r="AB206" s="23"/>
      <c r="AC206" s="23"/>
      <c r="AD206" s="23"/>
      <c r="AE206" s="23"/>
      <c r="AF206" s="23"/>
      <c r="AG206" s="23"/>
      <c r="AH206" s="23"/>
      <c r="AI206" s="23"/>
      <c r="AJ206" s="23"/>
      <c r="AK206" s="23"/>
      <c r="AL206" s="23"/>
    </row>
    <row r="207" spans="2:38" s="625" customFormat="1" ht="15" customHeight="1">
      <c r="B207" s="88"/>
      <c r="C207" s="629" t="s">
        <v>66</v>
      </c>
      <c r="D207" s="630"/>
      <c r="E207" s="630"/>
      <c r="F207" s="630"/>
      <c r="G207" s="630"/>
      <c r="H207" s="630"/>
      <c r="I207" s="630"/>
      <c r="J207" s="630"/>
      <c r="K207" s="630"/>
      <c r="L207" s="630"/>
      <c r="M207" s="630"/>
      <c r="N207" s="630"/>
      <c r="O207" s="630"/>
      <c r="P207" s="630"/>
      <c r="Q207" s="630"/>
      <c r="R207" s="631"/>
      <c r="S207" s="87"/>
      <c r="T207" s="106"/>
      <c r="U207" s="87"/>
      <c r="V207" s="87"/>
      <c r="W207" s="87"/>
      <c r="X207" s="106"/>
      <c r="Y207" s="106"/>
      <c r="Z207" s="106"/>
      <c r="AA207" s="106"/>
      <c r="AB207" s="106"/>
      <c r="AC207" s="106"/>
      <c r="AD207" s="106"/>
      <c r="AE207" s="106"/>
      <c r="AF207" s="106"/>
      <c r="AG207" s="106"/>
      <c r="AH207" s="106"/>
      <c r="AI207" s="106"/>
      <c r="AJ207" s="106"/>
      <c r="AK207" s="106"/>
      <c r="AL207" s="106"/>
    </row>
    <row r="208" spans="2:38" s="625" customFormat="1" ht="26.25" customHeight="1">
      <c r="B208" s="88"/>
      <c r="C208" s="726" t="s">
        <v>69</v>
      </c>
      <c r="D208" s="726"/>
      <c r="E208" s="726"/>
      <c r="F208" s="726"/>
      <c r="G208" s="726"/>
      <c r="H208" s="726"/>
      <c r="I208" s="726"/>
      <c r="J208" s="726"/>
      <c r="K208" s="726"/>
      <c r="L208" s="726"/>
      <c r="M208" s="726"/>
      <c r="N208" s="726"/>
      <c r="O208" s="726"/>
      <c r="P208" s="726"/>
      <c r="Q208" s="726"/>
      <c r="R208" s="726"/>
      <c r="S208" s="87"/>
      <c r="T208" s="635"/>
      <c r="U208" s="87"/>
      <c r="V208" s="87"/>
      <c r="W208" s="87"/>
      <c r="X208" s="106"/>
      <c r="Y208" s="106"/>
      <c r="Z208" s="106"/>
      <c r="AA208" s="106"/>
      <c r="AB208" s="106"/>
      <c r="AC208" s="106"/>
      <c r="AD208" s="106"/>
      <c r="AE208" s="106"/>
      <c r="AF208" s="106"/>
      <c r="AG208" s="106"/>
      <c r="AH208" s="106"/>
      <c r="AI208" s="106"/>
      <c r="AJ208" s="106"/>
      <c r="AK208" s="106"/>
      <c r="AL208" s="106"/>
    </row>
    <row r="209" spans="2:38" s="625" customFormat="1" ht="15" customHeight="1">
      <c r="B209" s="88"/>
      <c r="C209" s="50" t="s">
        <v>84</v>
      </c>
      <c r="D209" s="231"/>
      <c r="E209" s="231"/>
      <c r="F209" s="231"/>
      <c r="G209" s="231"/>
      <c r="H209" s="231"/>
      <c r="I209" s="231"/>
      <c r="J209" s="231"/>
      <c r="K209" s="231"/>
      <c r="L209" s="231"/>
      <c r="M209" s="231"/>
      <c r="N209" s="592"/>
      <c r="O209" s="592"/>
      <c r="P209" s="592"/>
      <c r="Q209" s="592"/>
      <c r="R209" s="592"/>
      <c r="S209" s="592"/>
      <c r="T209" s="106"/>
      <c r="U209" s="106"/>
      <c r="V209" s="106"/>
      <c r="W209" s="106"/>
      <c r="X209" s="106"/>
      <c r="Y209" s="106"/>
      <c r="Z209" s="106"/>
      <c r="AA209" s="106"/>
      <c r="AB209" s="106"/>
      <c r="AC209" s="106"/>
      <c r="AD209" s="106"/>
      <c r="AE209" s="106"/>
      <c r="AF209" s="106"/>
      <c r="AG209" s="106"/>
      <c r="AH209" s="106"/>
      <c r="AI209" s="106"/>
      <c r="AJ209" s="106"/>
      <c r="AK209" s="106"/>
      <c r="AL209" s="106"/>
    </row>
    <row r="210" spans="2:38" s="97" customFormat="1" ht="15" customHeight="1">
      <c r="B210" s="35"/>
      <c r="C210" s="31"/>
      <c r="D210" s="9"/>
      <c r="E210" s="9"/>
      <c r="F210" s="9"/>
      <c r="G210" s="9"/>
      <c r="H210" s="108"/>
      <c r="I210" s="108"/>
      <c r="J210" s="108"/>
      <c r="K210" s="108"/>
      <c r="L210" s="156"/>
      <c r="M210" s="156"/>
      <c r="N210" s="186"/>
      <c r="O210" s="187"/>
      <c r="P210" s="187"/>
      <c r="Q210" s="187"/>
      <c r="R210" s="189"/>
      <c r="S210" s="176"/>
      <c r="T210" s="23"/>
      <c r="U210" s="23"/>
      <c r="V210" s="23"/>
      <c r="W210" s="23"/>
      <c r="X210" s="23"/>
      <c r="Y210" s="23"/>
      <c r="Z210" s="23"/>
      <c r="AA210" s="23"/>
      <c r="AB210" s="23"/>
      <c r="AC210" s="23"/>
      <c r="AD210" s="23"/>
      <c r="AE210" s="23"/>
      <c r="AF210" s="23"/>
      <c r="AG210" s="23"/>
      <c r="AH210" s="23"/>
      <c r="AI210" s="23"/>
      <c r="AJ210" s="23"/>
      <c r="AK210" s="23"/>
      <c r="AL210" s="23"/>
    </row>
    <row r="211" spans="14:38" ht="15" customHeight="1">
      <c r="N211" s="23"/>
      <c r="O211" s="23"/>
      <c r="P211" s="170"/>
      <c r="Q211" s="176"/>
      <c r="R211" s="176"/>
      <c r="S211" s="176"/>
      <c r="T211" s="23"/>
      <c r="U211" s="23"/>
      <c r="V211" s="23"/>
      <c r="W211" s="23"/>
      <c r="X211" s="23"/>
      <c r="Y211" s="23"/>
      <c r="Z211" s="23"/>
      <c r="AA211" s="23"/>
      <c r="AB211" s="23"/>
      <c r="AC211" s="23"/>
      <c r="AD211" s="23"/>
      <c r="AE211" s="23"/>
      <c r="AF211" s="23"/>
      <c r="AG211" s="23"/>
      <c r="AH211" s="23"/>
      <c r="AI211" s="23"/>
      <c r="AJ211" s="23"/>
      <c r="AK211" s="23"/>
      <c r="AL211" s="23"/>
    </row>
    <row r="212" spans="15:38" ht="15" customHeight="1">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row>
    <row r="213" spans="2:38" ht="15" customHeight="1">
      <c r="B213" s="29" t="s">
        <v>205</v>
      </c>
      <c r="C213" s="54" t="s">
        <v>170</v>
      </c>
      <c r="D213" s="30"/>
      <c r="E213" s="30"/>
      <c r="F213" s="30"/>
      <c r="M213" s="30"/>
      <c r="N213" s="30"/>
      <c r="T213" s="23"/>
      <c r="U213" s="23"/>
      <c r="V213" s="23"/>
      <c r="W213" s="23"/>
      <c r="X213" s="23"/>
      <c r="Y213" s="23"/>
      <c r="Z213" s="23"/>
      <c r="AA213" s="23"/>
      <c r="AB213" s="23"/>
      <c r="AC213" s="23"/>
      <c r="AD213" s="23"/>
      <c r="AE213" s="23"/>
      <c r="AF213" s="23"/>
      <c r="AG213" s="23"/>
      <c r="AH213" s="23"/>
      <c r="AI213" s="23"/>
      <c r="AJ213" s="23"/>
      <c r="AK213" s="23"/>
      <c r="AL213" s="23"/>
    </row>
    <row r="214" spans="2:38" s="625" customFormat="1" ht="15" customHeight="1">
      <c r="B214" s="88"/>
      <c r="C214" s="31" t="s">
        <v>283</v>
      </c>
      <c r="D214" s="252"/>
      <c r="E214" s="252"/>
      <c r="F214" s="252"/>
      <c r="G214" s="252"/>
      <c r="H214" s="252"/>
      <c r="I214" s="252"/>
      <c r="J214" s="252"/>
      <c r="K214" s="252"/>
      <c r="L214" s="252"/>
      <c r="M214" s="252"/>
      <c r="N214" s="252"/>
      <c r="O214" s="252"/>
      <c r="P214" s="252"/>
      <c r="T214" s="106"/>
      <c r="U214" s="106"/>
      <c r="V214" s="106"/>
      <c r="W214" s="106"/>
      <c r="X214" s="106"/>
      <c r="Y214" s="106"/>
      <c r="Z214" s="106"/>
      <c r="AA214" s="106"/>
      <c r="AB214" s="106"/>
      <c r="AC214" s="106"/>
      <c r="AD214" s="106"/>
      <c r="AE214" s="106"/>
      <c r="AF214" s="106"/>
      <c r="AG214" s="106"/>
      <c r="AH214" s="106"/>
      <c r="AI214" s="106"/>
      <c r="AJ214" s="106"/>
      <c r="AK214" s="106"/>
      <c r="AL214" s="106"/>
    </row>
    <row r="215" spans="2:38" ht="15" customHeight="1">
      <c r="B215" s="35"/>
      <c r="C215" s="31"/>
      <c r="D215" s="30"/>
      <c r="E215" s="30"/>
      <c r="F215" s="30"/>
      <c r="G215" s="30"/>
      <c r="H215" s="30"/>
      <c r="I215" s="30"/>
      <c r="J215" s="30"/>
      <c r="K215" s="30"/>
      <c r="L215" s="30"/>
      <c r="M215" s="30"/>
      <c r="N215" s="30"/>
      <c r="O215" s="30"/>
      <c r="P215" s="30"/>
      <c r="Q215" s="13"/>
      <c r="T215" s="23"/>
      <c r="U215" s="23"/>
      <c r="V215" s="23"/>
      <c r="W215" s="23"/>
      <c r="X215" s="23"/>
      <c r="Y215" s="23"/>
      <c r="Z215" s="23"/>
      <c r="AA215" s="23"/>
      <c r="AB215" s="23"/>
      <c r="AC215" s="23"/>
      <c r="AD215" s="23"/>
      <c r="AE215" s="23"/>
      <c r="AF215" s="23"/>
      <c r="AG215" s="23"/>
      <c r="AH215" s="23"/>
      <c r="AI215" s="23"/>
      <c r="AJ215" s="23"/>
      <c r="AK215" s="23"/>
      <c r="AL215" s="23"/>
    </row>
    <row r="216" spans="2:38" ht="15" customHeight="1">
      <c r="B216" s="35"/>
      <c r="C216" s="117"/>
      <c r="D216" s="118"/>
      <c r="E216" s="118"/>
      <c r="F216" s="118"/>
      <c r="G216" s="118"/>
      <c r="H216" s="118"/>
      <c r="I216" s="118"/>
      <c r="J216" s="118"/>
      <c r="K216" s="118"/>
      <c r="L216" s="118"/>
      <c r="M216" s="118"/>
      <c r="N216" s="118"/>
      <c r="O216" s="69">
        <v>2007</v>
      </c>
      <c r="P216" s="69">
        <v>2008</v>
      </c>
      <c r="Q216" s="69">
        <v>2009</v>
      </c>
      <c r="R216" s="70">
        <v>2010</v>
      </c>
      <c r="T216" s="177"/>
      <c r="U216" s="204"/>
      <c r="V216" s="240"/>
      <c r="W216" s="240"/>
      <c r="X216" s="240"/>
      <c r="Y216" s="240"/>
      <c r="Z216" s="204"/>
      <c r="AA216" s="177"/>
      <c r="AB216" s="177"/>
      <c r="AC216" s="177"/>
      <c r="AD216" s="177"/>
      <c r="AE216" s="177"/>
      <c r="AF216" s="177"/>
      <c r="AG216" s="177"/>
      <c r="AH216" s="177"/>
      <c r="AI216" s="177"/>
      <c r="AJ216" s="150"/>
      <c r="AK216" s="150"/>
      <c r="AL216" s="23"/>
    </row>
    <row r="217" spans="2:38" ht="15" customHeight="1">
      <c r="B217" s="35"/>
      <c r="C217" s="58"/>
      <c r="D217" s="38"/>
      <c r="E217" s="38"/>
      <c r="F217" s="38"/>
      <c r="G217" s="38"/>
      <c r="H217" s="38"/>
      <c r="I217" s="38"/>
      <c r="J217" s="38"/>
      <c r="K217" s="38"/>
      <c r="L217" s="38"/>
      <c r="M217" s="38"/>
      <c r="N217" s="38"/>
      <c r="O217" s="39"/>
      <c r="P217" s="39"/>
      <c r="R217" s="40"/>
      <c r="T217" s="151"/>
      <c r="U217" s="152"/>
      <c r="V217" s="145"/>
      <c r="W217" s="145"/>
      <c r="X217" s="145"/>
      <c r="Y217" s="145"/>
      <c r="Z217" s="145"/>
      <c r="AA217" s="145"/>
      <c r="AB217" s="145"/>
      <c r="AC217" s="145"/>
      <c r="AD217" s="145"/>
      <c r="AE217" s="145"/>
      <c r="AF217" s="145"/>
      <c r="AG217" s="145"/>
      <c r="AH217" s="145"/>
      <c r="AI217" s="145"/>
      <c r="AJ217" s="153"/>
      <c r="AK217" s="145"/>
      <c r="AL217" s="23"/>
    </row>
    <row r="218" spans="2:38" ht="15" customHeight="1">
      <c r="B218" s="35"/>
      <c r="C218" s="570" t="s">
        <v>159</v>
      </c>
      <c r="D218" s="95"/>
      <c r="E218" s="95"/>
      <c r="F218" s="95"/>
      <c r="G218" s="95"/>
      <c r="H218" s="95"/>
      <c r="I218" s="95"/>
      <c r="J218" s="95"/>
      <c r="K218" s="95"/>
      <c r="L218" s="269"/>
      <c r="M218" s="269"/>
      <c r="N218" s="269"/>
      <c r="O218" s="274">
        <v>0</v>
      </c>
      <c r="P218" s="169">
        <v>99.3</v>
      </c>
      <c r="Q218" s="169">
        <v>99.3</v>
      </c>
      <c r="R218" s="276" t="s">
        <v>71</v>
      </c>
      <c r="T218" s="159"/>
      <c r="U218" s="158"/>
      <c r="V218" s="223"/>
      <c r="W218" s="223"/>
      <c r="X218" s="223"/>
      <c r="Y218" s="223"/>
      <c r="Z218" s="203"/>
      <c r="AA218" s="150"/>
      <c r="AB218" s="150"/>
      <c r="AC218" s="150"/>
      <c r="AD218" s="150"/>
      <c r="AE218" s="145"/>
      <c r="AF218" s="145"/>
      <c r="AG218" s="145"/>
      <c r="AH218" s="145"/>
      <c r="AI218" s="145"/>
      <c r="AJ218" s="145"/>
      <c r="AK218" s="145"/>
      <c r="AL218" s="23"/>
    </row>
    <row r="219" spans="2:38" ht="15" customHeight="1">
      <c r="B219" s="35"/>
      <c r="C219" s="570" t="s">
        <v>160</v>
      </c>
      <c r="D219" s="95"/>
      <c r="E219" s="95"/>
      <c r="F219" s="95"/>
      <c r="G219" s="95"/>
      <c r="H219" s="95"/>
      <c r="I219" s="95"/>
      <c r="J219" s="95"/>
      <c r="K219" s="95"/>
      <c r="L219" s="269"/>
      <c r="M219" s="269"/>
      <c r="N219" s="269"/>
      <c r="O219" s="274">
        <v>0</v>
      </c>
      <c r="P219" s="169">
        <v>97</v>
      </c>
      <c r="Q219" s="169">
        <v>96.8</v>
      </c>
      <c r="R219" s="276" t="s">
        <v>71</v>
      </c>
      <c r="T219" s="159"/>
      <c r="U219" s="158"/>
      <c r="V219" s="223"/>
      <c r="W219" s="223"/>
      <c r="X219" s="223"/>
      <c r="Y219" s="223"/>
      <c r="Z219" s="203"/>
      <c r="AA219" s="150"/>
      <c r="AB219" s="150"/>
      <c r="AC219" s="150"/>
      <c r="AD219" s="150"/>
      <c r="AE219" s="145"/>
      <c r="AF219" s="145"/>
      <c r="AG219" s="145"/>
      <c r="AH219" s="145"/>
      <c r="AI219" s="145"/>
      <c r="AJ219" s="145"/>
      <c r="AK219" s="145"/>
      <c r="AL219" s="23"/>
    </row>
    <row r="220" spans="2:38" ht="15" customHeight="1">
      <c r="B220" s="35"/>
      <c r="C220" s="45"/>
      <c r="D220" s="46"/>
      <c r="E220" s="46"/>
      <c r="F220" s="46"/>
      <c r="G220" s="46"/>
      <c r="H220" s="46"/>
      <c r="I220" s="46"/>
      <c r="J220" s="46"/>
      <c r="K220" s="46"/>
      <c r="L220" s="46"/>
      <c r="M220" s="46"/>
      <c r="N220" s="46"/>
      <c r="O220" s="47"/>
      <c r="P220" s="47"/>
      <c r="Q220" s="47"/>
      <c r="R220" s="48"/>
      <c r="S220" s="17"/>
      <c r="T220" s="152"/>
      <c r="U220" s="152"/>
      <c r="V220" s="145"/>
      <c r="W220" s="145"/>
      <c r="X220" s="145"/>
      <c r="Y220" s="145"/>
      <c r="Z220" s="145"/>
      <c r="AA220" s="145"/>
      <c r="AB220" s="145"/>
      <c r="AC220" s="145"/>
      <c r="AD220" s="145"/>
      <c r="AE220" s="145"/>
      <c r="AF220" s="145"/>
      <c r="AG220" s="145"/>
      <c r="AH220" s="145"/>
      <c r="AI220" s="145"/>
      <c r="AJ220" s="145"/>
      <c r="AK220" s="145"/>
      <c r="AL220" s="23"/>
    </row>
    <row r="221" spans="2:38" ht="15" customHeight="1">
      <c r="B221" s="35"/>
      <c r="C221" s="73"/>
      <c r="D221" s="38"/>
      <c r="E221" s="38"/>
      <c r="F221" s="38"/>
      <c r="G221" s="38"/>
      <c r="H221" s="38"/>
      <c r="I221" s="38"/>
      <c r="J221" s="38"/>
      <c r="K221" s="38"/>
      <c r="L221" s="38"/>
      <c r="M221" s="38"/>
      <c r="N221" s="38"/>
      <c r="O221" s="38"/>
      <c r="P221" s="38"/>
      <c r="Q221" s="38"/>
      <c r="R221" s="57"/>
      <c r="S221" s="17"/>
      <c r="T221" s="17"/>
      <c r="U221" s="17"/>
      <c r="V221" s="17"/>
      <c r="W221" s="17"/>
      <c r="X221" s="23"/>
      <c r="Y221" s="23"/>
      <c r="Z221" s="23"/>
      <c r="AA221" s="23"/>
      <c r="AB221" s="23"/>
      <c r="AC221" s="23"/>
      <c r="AD221" s="23"/>
      <c r="AE221" s="23"/>
      <c r="AF221" s="23"/>
      <c r="AG221" s="23"/>
      <c r="AH221" s="23"/>
      <c r="AI221" s="23"/>
      <c r="AJ221" s="23"/>
      <c r="AK221" s="23"/>
      <c r="AL221" s="23"/>
    </row>
    <row r="222" spans="2:38" ht="15" customHeight="1">
      <c r="B222" s="35"/>
      <c r="C222" s="123" t="s">
        <v>66</v>
      </c>
      <c r="D222" s="38"/>
      <c r="E222" s="38"/>
      <c r="F222" s="38"/>
      <c r="G222" s="38"/>
      <c r="H222" s="38"/>
      <c r="I222" s="38"/>
      <c r="J222" s="38"/>
      <c r="K222" s="38"/>
      <c r="L222" s="38"/>
      <c r="M222" s="38"/>
      <c r="N222" s="38"/>
      <c r="O222" s="38"/>
      <c r="P222" s="38"/>
      <c r="Q222" s="38"/>
      <c r="R222" s="57"/>
      <c r="S222" s="23"/>
      <c r="T222" s="52"/>
      <c r="U222" s="17"/>
      <c r="V222" s="17"/>
      <c r="W222" s="17"/>
      <c r="X222" s="23"/>
      <c r="Y222" s="23"/>
      <c r="Z222" s="23"/>
      <c r="AA222" s="23"/>
      <c r="AB222" s="23"/>
      <c r="AC222" s="23"/>
      <c r="AD222" s="23"/>
      <c r="AE222" s="23"/>
      <c r="AF222" s="23"/>
      <c r="AG222" s="23"/>
      <c r="AH222" s="23"/>
      <c r="AI222" s="23"/>
      <c r="AJ222" s="23"/>
      <c r="AK222" s="23"/>
      <c r="AL222" s="23"/>
    </row>
    <row r="223" spans="2:35" s="625" customFormat="1" ht="11.25">
      <c r="B223" s="88"/>
      <c r="C223" s="726" t="s">
        <v>69</v>
      </c>
      <c r="D223" s="726"/>
      <c r="E223" s="726"/>
      <c r="F223" s="726"/>
      <c r="G223" s="726"/>
      <c r="H223" s="726"/>
      <c r="I223" s="726"/>
      <c r="J223" s="726"/>
      <c r="K223" s="726"/>
      <c r="L223" s="726"/>
      <c r="M223" s="726"/>
      <c r="N223" s="726"/>
      <c r="O223" s="726"/>
      <c r="P223" s="726"/>
      <c r="Q223" s="726"/>
      <c r="R223" s="726"/>
      <c r="S223" s="106"/>
      <c r="T223" s="592"/>
      <c r="U223" s="592"/>
      <c r="V223" s="592"/>
      <c r="W223" s="592"/>
      <c r="X223" s="106"/>
      <c r="Y223" s="106"/>
      <c r="Z223" s="106"/>
      <c r="AA223" s="106"/>
      <c r="AB223" s="106"/>
      <c r="AC223" s="106"/>
      <c r="AD223" s="106"/>
      <c r="AE223" s="106"/>
      <c r="AF223" s="106"/>
      <c r="AG223" s="106"/>
      <c r="AH223" s="106"/>
      <c r="AI223" s="106"/>
    </row>
    <row r="224" spans="2:35" s="625" customFormat="1" ht="15" customHeight="1">
      <c r="B224" s="88"/>
      <c r="C224" s="50" t="s">
        <v>84</v>
      </c>
      <c r="D224" s="231"/>
      <c r="E224" s="231"/>
      <c r="F224" s="231"/>
      <c r="G224" s="231"/>
      <c r="H224" s="231"/>
      <c r="I224" s="231"/>
      <c r="J224" s="231"/>
      <c r="K224" s="231"/>
      <c r="L224" s="231"/>
      <c r="M224" s="231"/>
      <c r="N224" s="231"/>
      <c r="O224" s="231"/>
      <c r="P224" s="231"/>
      <c r="Q224" s="633"/>
      <c r="R224" s="648"/>
      <c r="S224" s="106"/>
      <c r="T224" s="578"/>
      <c r="U224" s="579"/>
      <c r="V224" s="579"/>
      <c r="W224" s="579"/>
      <c r="X224" s="106"/>
      <c r="Y224" s="106"/>
      <c r="Z224" s="106"/>
      <c r="AA224" s="106"/>
      <c r="AB224" s="106"/>
      <c r="AC224" s="106"/>
      <c r="AD224" s="106"/>
      <c r="AE224" s="106"/>
      <c r="AF224" s="106"/>
      <c r="AG224" s="106"/>
      <c r="AH224" s="106"/>
      <c r="AI224" s="106"/>
    </row>
    <row r="225" spans="1:25" ht="15" customHeight="1">
      <c r="A225" s="23"/>
      <c r="B225" s="35"/>
      <c r="C225" s="31"/>
      <c r="D225" s="9"/>
      <c r="E225" s="9"/>
      <c r="F225" s="9"/>
      <c r="G225" s="9"/>
      <c r="H225" s="9"/>
      <c r="I225" s="9"/>
      <c r="J225" s="9"/>
      <c r="K225" s="9"/>
      <c r="L225" s="9"/>
      <c r="M225" s="188"/>
      <c r="N225" s="188"/>
      <c r="O225" s="188"/>
      <c r="P225" s="188"/>
      <c r="Q225" s="188"/>
      <c r="R225" s="188"/>
      <c r="S225" s="172"/>
      <c r="T225" s="170"/>
      <c r="U225" s="176"/>
      <c r="V225" s="176"/>
      <c r="W225" s="176"/>
      <c r="X225" s="23"/>
      <c r="Y225" s="23"/>
    </row>
    <row r="226" spans="1:25" ht="15" customHeight="1">
      <c r="A226" s="23"/>
      <c r="B226" s="35"/>
      <c r="C226" s="110"/>
      <c r="D226" s="111"/>
      <c r="E226" s="111"/>
      <c r="F226" s="111"/>
      <c r="G226" s="111"/>
      <c r="H226" s="111"/>
      <c r="I226" s="111"/>
      <c r="J226" s="111"/>
      <c r="K226" s="111"/>
      <c r="L226" s="111"/>
      <c r="M226" s="186"/>
      <c r="N226" s="186"/>
      <c r="O226" s="187"/>
      <c r="P226" s="187"/>
      <c r="Q226" s="187"/>
      <c r="R226" s="189"/>
      <c r="S226" s="171"/>
      <c r="T226" s="170"/>
      <c r="U226" s="176"/>
      <c r="V226" s="176"/>
      <c r="W226" s="176"/>
      <c r="X226" s="23"/>
      <c r="Y226" s="23"/>
    </row>
    <row r="227" spans="2:38" s="19" customFormat="1" ht="15" customHeight="1">
      <c r="B227" s="35"/>
      <c r="C227" s="37"/>
      <c r="D227" s="38"/>
      <c r="E227" s="38"/>
      <c r="F227" s="38"/>
      <c r="G227" s="38"/>
      <c r="H227" s="38"/>
      <c r="I227" s="38"/>
      <c r="J227" s="38"/>
      <c r="K227" s="38"/>
      <c r="L227" s="111"/>
      <c r="M227" s="111"/>
      <c r="N227" s="111"/>
      <c r="O227" s="111"/>
      <c r="P227" s="111"/>
      <c r="Q227" s="111"/>
      <c r="R227" s="154"/>
      <c r="S227" s="23"/>
      <c r="T227" s="170"/>
      <c r="U227" s="176"/>
      <c r="V227" s="176"/>
      <c r="W227" s="176"/>
      <c r="X227" s="23"/>
      <c r="Y227" s="23"/>
      <c r="Z227" s="23"/>
      <c r="AA227" s="23"/>
      <c r="AB227" s="23"/>
      <c r="AC227" s="23"/>
      <c r="AD227" s="23"/>
      <c r="AE227" s="23"/>
      <c r="AF227" s="23"/>
      <c r="AG227" s="23"/>
      <c r="AH227" s="23"/>
      <c r="AI227" s="23"/>
      <c r="AJ227" s="23"/>
      <c r="AK227" s="23"/>
      <c r="AL227" s="23"/>
    </row>
    <row r="228" spans="2:38" ht="15" customHeight="1">
      <c r="B228" s="29" t="s">
        <v>207</v>
      </c>
      <c r="C228" s="54" t="s">
        <v>171</v>
      </c>
      <c r="D228" s="30"/>
      <c r="E228" s="30"/>
      <c r="F228" s="30"/>
      <c r="G228" s="30"/>
      <c r="H228" s="30"/>
      <c r="I228" s="30"/>
      <c r="J228" s="30"/>
      <c r="K228" s="30"/>
      <c r="L228" s="30"/>
      <c r="M228" s="30"/>
      <c r="N228" s="30"/>
      <c r="O228" s="30"/>
      <c r="P228" s="30"/>
      <c r="Q228" s="13"/>
      <c r="S228" s="23"/>
      <c r="T228" s="170"/>
      <c r="U228" s="176"/>
      <c r="V228" s="176"/>
      <c r="W228" s="176"/>
      <c r="X228" s="23"/>
      <c r="Y228" s="23"/>
      <c r="Z228" s="23"/>
      <c r="AA228" s="23"/>
      <c r="AB228" s="23"/>
      <c r="AC228" s="23"/>
      <c r="AD228" s="23"/>
      <c r="AE228" s="23"/>
      <c r="AF228" s="23"/>
      <c r="AG228" s="23"/>
      <c r="AH228" s="23"/>
      <c r="AI228" s="23"/>
      <c r="AJ228" s="23"/>
      <c r="AK228" s="23"/>
      <c r="AL228" s="23"/>
    </row>
    <row r="229" spans="2:38" s="625" customFormat="1" ht="15" customHeight="1">
      <c r="B229" s="88"/>
      <c r="C229" s="31" t="s">
        <v>285</v>
      </c>
      <c r="D229" s="252"/>
      <c r="E229" s="252"/>
      <c r="F229" s="252"/>
      <c r="G229" s="252"/>
      <c r="H229" s="252"/>
      <c r="I229" s="252"/>
      <c r="J229" s="252"/>
      <c r="K229" s="252"/>
      <c r="L229" s="252"/>
      <c r="M229" s="252"/>
      <c r="N229" s="252"/>
      <c r="O229" s="252"/>
      <c r="P229" s="252"/>
      <c r="S229" s="106"/>
      <c r="T229" s="578"/>
      <c r="U229" s="579"/>
      <c r="V229" s="579"/>
      <c r="W229" s="579"/>
      <c r="X229" s="106"/>
      <c r="Y229" s="106"/>
      <c r="Z229" s="106"/>
      <c r="AA229" s="106"/>
      <c r="AB229" s="106"/>
      <c r="AC229" s="106"/>
      <c r="AD229" s="106"/>
      <c r="AE229" s="106"/>
      <c r="AF229" s="106"/>
      <c r="AG229" s="106"/>
      <c r="AH229" s="106"/>
      <c r="AI229" s="106"/>
      <c r="AJ229" s="106"/>
      <c r="AK229" s="106"/>
      <c r="AL229" s="106"/>
    </row>
    <row r="230" spans="2:38" ht="15" customHeight="1">
      <c r="B230" s="35"/>
      <c r="C230" s="31"/>
      <c r="D230" s="30"/>
      <c r="E230" s="30"/>
      <c r="F230" s="30"/>
      <c r="G230" s="30"/>
      <c r="H230" s="30"/>
      <c r="I230" s="30"/>
      <c r="J230" s="30"/>
      <c r="K230" s="30"/>
      <c r="L230" s="30"/>
      <c r="M230" s="30"/>
      <c r="N230" s="30"/>
      <c r="O230" s="30"/>
      <c r="P230" s="30"/>
      <c r="Q230" s="13"/>
      <c r="T230" s="160"/>
      <c r="U230" s="23"/>
      <c r="V230" s="23"/>
      <c r="W230" s="23"/>
      <c r="X230" s="23"/>
      <c r="Y230" s="23"/>
      <c r="Z230" s="23"/>
      <c r="AA230" s="23"/>
      <c r="AB230" s="23"/>
      <c r="AC230" s="23"/>
      <c r="AD230" s="23"/>
      <c r="AE230" s="23"/>
      <c r="AF230" s="23"/>
      <c r="AG230" s="23"/>
      <c r="AH230" s="23"/>
      <c r="AI230" s="23"/>
      <c r="AJ230" s="23"/>
      <c r="AK230" s="23"/>
      <c r="AL230" s="23"/>
    </row>
    <row r="231" spans="2:38" ht="15" customHeight="1">
      <c r="B231" s="35"/>
      <c r="C231" s="117"/>
      <c r="D231" s="118"/>
      <c r="E231" s="118"/>
      <c r="F231" s="118"/>
      <c r="G231" s="118"/>
      <c r="H231" s="118"/>
      <c r="I231" s="118"/>
      <c r="J231" s="118"/>
      <c r="K231" s="118"/>
      <c r="L231" s="118"/>
      <c r="M231" s="118"/>
      <c r="N231" s="118"/>
      <c r="O231" s="69">
        <v>2007</v>
      </c>
      <c r="P231" s="69">
        <v>2008</v>
      </c>
      <c r="Q231" s="69">
        <v>2009</v>
      </c>
      <c r="R231" s="70">
        <v>2010</v>
      </c>
      <c r="T231" s="204"/>
      <c r="U231" s="204"/>
      <c r="V231" s="240"/>
      <c r="W231" s="240"/>
      <c r="X231" s="240"/>
      <c r="Y231" s="240"/>
      <c r="Z231" s="204"/>
      <c r="AA231" s="204"/>
      <c r="AB231" s="204"/>
      <c r="AC231" s="204"/>
      <c r="AD231" s="204"/>
      <c r="AE231" s="204"/>
      <c r="AF231" s="204"/>
      <c r="AG231" s="204"/>
      <c r="AH231" s="204"/>
      <c r="AI231" s="204"/>
      <c r="AJ231" s="203"/>
      <c r="AK231" s="203"/>
      <c r="AL231" s="23"/>
    </row>
    <row r="232" spans="2:38" ht="15" customHeight="1">
      <c r="B232" s="35"/>
      <c r="C232" s="58"/>
      <c r="D232" s="38"/>
      <c r="E232" s="38"/>
      <c r="F232" s="38"/>
      <c r="G232" s="38"/>
      <c r="H232" s="38"/>
      <c r="I232" s="38"/>
      <c r="J232" s="38"/>
      <c r="K232" s="38"/>
      <c r="L232" s="38"/>
      <c r="M232" s="38"/>
      <c r="N232" s="38"/>
      <c r="O232" s="39"/>
      <c r="P232" s="39"/>
      <c r="R232" s="40"/>
      <c r="T232" s="151"/>
      <c r="U232" s="152"/>
      <c r="V232" s="145"/>
      <c r="W232" s="145"/>
      <c r="X232" s="145"/>
      <c r="Y232" s="145"/>
      <c r="Z232" s="145"/>
      <c r="AA232" s="145"/>
      <c r="AB232" s="145"/>
      <c r="AC232" s="145"/>
      <c r="AD232" s="145"/>
      <c r="AE232" s="145"/>
      <c r="AF232" s="145"/>
      <c r="AG232" s="145"/>
      <c r="AH232" s="145"/>
      <c r="AI232" s="145"/>
      <c r="AJ232" s="153"/>
      <c r="AK232" s="145"/>
      <c r="AL232" s="23"/>
    </row>
    <row r="233" spans="2:38" ht="15" customHeight="1">
      <c r="B233" s="35"/>
      <c r="C233" s="58" t="s">
        <v>0</v>
      </c>
      <c r="D233" s="41"/>
      <c r="E233" s="41"/>
      <c r="F233" s="41"/>
      <c r="G233" s="41"/>
      <c r="H233" s="41"/>
      <c r="I233" s="41"/>
      <c r="J233" s="41"/>
      <c r="K233" s="41"/>
      <c r="L233" s="41"/>
      <c r="M233" s="41"/>
      <c r="N233" s="41"/>
      <c r="O233" s="200">
        <v>0</v>
      </c>
      <c r="P233" s="169">
        <v>66.2</v>
      </c>
      <c r="Q233" s="169">
        <v>67.9</v>
      </c>
      <c r="R233" s="276" t="s">
        <v>71</v>
      </c>
      <c r="S233" s="97"/>
      <c r="T233" s="243"/>
      <c r="U233" s="52"/>
      <c r="V233" s="52"/>
      <c r="W233" s="269"/>
      <c r="X233" s="145"/>
      <c r="Y233" s="224"/>
      <c r="Z233" s="203"/>
      <c r="AA233" s="203"/>
      <c r="AB233" s="203"/>
      <c r="AC233" s="203"/>
      <c r="AD233" s="203"/>
      <c r="AE233" s="203"/>
      <c r="AF233" s="203"/>
      <c r="AG233" s="203"/>
      <c r="AH233" s="203"/>
      <c r="AI233" s="203"/>
      <c r="AJ233" s="203"/>
      <c r="AK233" s="203"/>
      <c r="AL233" s="23"/>
    </row>
    <row r="234" spans="2:38" ht="15" customHeight="1">
      <c r="B234" s="35"/>
      <c r="C234" s="58" t="s">
        <v>1</v>
      </c>
      <c r="D234" s="41"/>
      <c r="E234" s="41"/>
      <c r="F234" s="41"/>
      <c r="G234" s="41"/>
      <c r="H234" s="41"/>
      <c r="I234" s="41"/>
      <c r="J234" s="41"/>
      <c r="K234" s="41"/>
      <c r="L234" s="41"/>
      <c r="M234" s="41"/>
      <c r="N234" s="41"/>
      <c r="O234" s="200">
        <v>0</v>
      </c>
      <c r="P234" s="169">
        <v>93.2</v>
      </c>
      <c r="Q234" s="169">
        <v>93.9</v>
      </c>
      <c r="R234" s="276" t="s">
        <v>71</v>
      </c>
      <c r="S234" s="97"/>
      <c r="T234" s="151"/>
      <c r="U234" s="243"/>
      <c r="V234" s="224"/>
      <c r="W234" s="224"/>
      <c r="X234" s="224"/>
      <c r="Y234" s="224"/>
      <c r="Z234" s="203"/>
      <c r="AA234" s="203"/>
      <c r="AB234" s="203"/>
      <c r="AC234" s="203"/>
      <c r="AD234" s="203"/>
      <c r="AE234" s="203"/>
      <c r="AF234" s="203"/>
      <c r="AG234" s="203"/>
      <c r="AH234" s="203"/>
      <c r="AI234" s="203"/>
      <c r="AJ234" s="203"/>
      <c r="AK234" s="203"/>
      <c r="AL234" s="23"/>
    </row>
    <row r="235" spans="2:38" ht="15" customHeight="1">
      <c r="B235" s="35"/>
      <c r="C235" s="58" t="s">
        <v>2</v>
      </c>
      <c r="D235" s="41"/>
      <c r="E235" s="41"/>
      <c r="F235" s="41"/>
      <c r="G235" s="41"/>
      <c r="H235" s="41"/>
      <c r="I235" s="41"/>
      <c r="J235" s="41"/>
      <c r="K235" s="41"/>
      <c r="L235" s="41"/>
      <c r="M235" s="41"/>
      <c r="N235" s="41"/>
      <c r="O235" s="200">
        <v>0</v>
      </c>
      <c r="P235" s="169">
        <v>66.4</v>
      </c>
      <c r="Q235" s="169">
        <v>67</v>
      </c>
      <c r="R235" s="276" t="s">
        <v>71</v>
      </c>
      <c r="S235" s="97"/>
      <c r="T235" s="151"/>
      <c r="U235" s="243"/>
      <c r="V235" s="224"/>
      <c r="W235" s="224"/>
      <c r="X235" s="224"/>
      <c r="Y235" s="224"/>
      <c r="Z235" s="203"/>
      <c r="AA235" s="203"/>
      <c r="AB235" s="203"/>
      <c r="AC235" s="203"/>
      <c r="AD235" s="203"/>
      <c r="AE235" s="203"/>
      <c r="AF235" s="203"/>
      <c r="AG235" s="203"/>
      <c r="AH235" s="203"/>
      <c r="AI235" s="203"/>
      <c r="AJ235" s="203"/>
      <c r="AK235" s="203"/>
      <c r="AL235" s="23"/>
    </row>
    <row r="236" spans="2:38" ht="15" customHeight="1">
      <c r="B236" s="35"/>
      <c r="C236" s="58" t="s">
        <v>3</v>
      </c>
      <c r="D236" s="43"/>
      <c r="E236" s="43"/>
      <c r="F236" s="43"/>
      <c r="G236" s="43"/>
      <c r="H236" s="43"/>
      <c r="I236" s="43"/>
      <c r="J236" s="43"/>
      <c r="K236" s="43"/>
      <c r="L236" s="43"/>
      <c r="M236" s="43"/>
      <c r="N236" s="43"/>
      <c r="O236" s="200">
        <v>0</v>
      </c>
      <c r="P236" s="169">
        <v>97.9</v>
      </c>
      <c r="Q236" s="169">
        <v>98.1</v>
      </c>
      <c r="R236" s="276" t="s">
        <v>71</v>
      </c>
      <c r="S236" s="97"/>
      <c r="T236" s="151"/>
      <c r="U236" s="243"/>
      <c r="V236" s="224"/>
      <c r="W236" s="224"/>
      <c r="X236" s="224"/>
      <c r="Y236" s="224"/>
      <c r="Z236" s="145"/>
      <c r="AA236" s="145"/>
      <c r="AB236" s="145"/>
      <c r="AC236" s="145"/>
      <c r="AD236" s="145"/>
      <c r="AE236" s="145"/>
      <c r="AF236" s="145"/>
      <c r="AG236" s="145"/>
      <c r="AH236" s="145"/>
      <c r="AI236" s="145"/>
      <c r="AJ236" s="145"/>
      <c r="AK236" s="145"/>
      <c r="AL236" s="23"/>
    </row>
    <row r="237" spans="2:38" ht="15" customHeight="1">
      <c r="B237" s="35"/>
      <c r="C237" s="58" t="s">
        <v>4</v>
      </c>
      <c r="D237" s="43"/>
      <c r="E237" s="43"/>
      <c r="F237" s="43"/>
      <c r="G237" s="43"/>
      <c r="H237" s="43"/>
      <c r="I237" s="43"/>
      <c r="J237" s="43"/>
      <c r="K237" s="43"/>
      <c r="L237" s="43"/>
      <c r="M237" s="43"/>
      <c r="N237" s="43"/>
      <c r="O237" s="200">
        <v>0</v>
      </c>
      <c r="P237" s="169">
        <v>81.7</v>
      </c>
      <c r="Q237" s="169">
        <v>80.6</v>
      </c>
      <c r="R237" s="276" t="s">
        <v>71</v>
      </c>
      <c r="S237" s="97"/>
      <c r="T237" s="151"/>
      <c r="U237" s="243"/>
      <c r="V237" s="224"/>
      <c r="W237" s="224"/>
      <c r="X237" s="224"/>
      <c r="Y237" s="224"/>
      <c r="Z237" s="145"/>
      <c r="AA237" s="145"/>
      <c r="AB237" s="145"/>
      <c r="AC237" s="145"/>
      <c r="AD237" s="145"/>
      <c r="AE237" s="145"/>
      <c r="AF237" s="145"/>
      <c r="AG237" s="145"/>
      <c r="AH237" s="145"/>
      <c r="AI237" s="145"/>
      <c r="AJ237" s="145"/>
      <c r="AK237" s="145"/>
      <c r="AL237" s="23"/>
    </row>
    <row r="238" spans="2:38" ht="15" customHeight="1">
      <c r="B238" s="35"/>
      <c r="C238" s="58" t="s">
        <v>5</v>
      </c>
      <c r="D238" s="43"/>
      <c r="E238" s="43"/>
      <c r="F238" s="43"/>
      <c r="G238" s="43"/>
      <c r="H238" s="43"/>
      <c r="I238" s="43"/>
      <c r="J238" s="43"/>
      <c r="K238" s="43"/>
      <c r="L238" s="43"/>
      <c r="M238" s="43"/>
      <c r="N238" s="43"/>
      <c r="O238" s="200">
        <v>0</v>
      </c>
      <c r="P238" s="169">
        <v>100</v>
      </c>
      <c r="Q238" s="169">
        <v>100</v>
      </c>
      <c r="R238" s="276" t="s">
        <v>71</v>
      </c>
      <c r="S238" s="97"/>
      <c r="T238" s="151"/>
      <c r="U238" s="243"/>
      <c r="V238" s="224"/>
      <c r="W238" s="224"/>
      <c r="X238" s="224"/>
      <c r="Y238" s="224"/>
      <c r="Z238" s="145"/>
      <c r="AA238" s="145"/>
      <c r="AB238" s="145"/>
      <c r="AC238" s="145"/>
      <c r="AD238" s="145"/>
      <c r="AE238" s="145"/>
      <c r="AF238" s="145"/>
      <c r="AG238" s="145"/>
      <c r="AH238" s="145"/>
      <c r="AI238" s="145"/>
      <c r="AJ238" s="145"/>
      <c r="AK238" s="145"/>
      <c r="AL238" s="23"/>
    </row>
    <row r="239" spans="2:38" ht="15" customHeight="1">
      <c r="B239" s="35"/>
      <c r="C239" s="58" t="s">
        <v>6</v>
      </c>
      <c r="D239" s="43"/>
      <c r="E239" s="43"/>
      <c r="F239" s="43"/>
      <c r="G239" s="43"/>
      <c r="H239" s="43"/>
      <c r="I239" s="43"/>
      <c r="J239" s="43"/>
      <c r="K239" s="43"/>
      <c r="L239" s="43"/>
      <c r="M239" s="43"/>
      <c r="N239" s="43"/>
      <c r="O239" s="200">
        <v>0</v>
      </c>
      <c r="P239" s="169">
        <v>85.6</v>
      </c>
      <c r="Q239" s="169">
        <v>87</v>
      </c>
      <c r="R239" s="276" t="s">
        <v>71</v>
      </c>
      <c r="S239" s="97"/>
      <c r="T239" s="151"/>
      <c r="U239" s="243"/>
      <c r="V239" s="224"/>
      <c r="W239" s="224"/>
      <c r="X239" s="224"/>
      <c r="Y239" s="224"/>
      <c r="Z239" s="145"/>
      <c r="AA239" s="145"/>
      <c r="AB239" s="145"/>
      <c r="AC239" s="145"/>
      <c r="AD239" s="145"/>
      <c r="AE239" s="145"/>
      <c r="AF239" s="145"/>
      <c r="AG239" s="145"/>
      <c r="AH239" s="145"/>
      <c r="AI239" s="145"/>
      <c r="AJ239" s="145"/>
      <c r="AK239" s="145"/>
      <c r="AL239" s="23"/>
    </row>
    <row r="240" spans="2:38" ht="15" customHeight="1">
      <c r="B240" s="35"/>
      <c r="C240" s="45"/>
      <c r="D240" s="46"/>
      <c r="E240" s="46"/>
      <c r="F240" s="46"/>
      <c r="G240" s="46"/>
      <c r="H240" s="46"/>
      <c r="I240" s="46"/>
      <c r="J240" s="46"/>
      <c r="K240" s="46"/>
      <c r="L240" s="46"/>
      <c r="M240" s="46"/>
      <c r="N240" s="46"/>
      <c r="O240" s="47"/>
      <c r="P240" s="47"/>
      <c r="Q240" s="47"/>
      <c r="R240" s="280"/>
      <c r="S240" s="17"/>
      <c r="T240" s="152"/>
      <c r="U240" s="152"/>
      <c r="V240" s="145"/>
      <c r="W240" s="145"/>
      <c r="X240" s="145"/>
      <c r="Y240" s="145"/>
      <c r="Z240" s="145"/>
      <c r="AA240" s="145"/>
      <c r="AB240" s="145"/>
      <c r="AC240" s="145"/>
      <c r="AD240" s="145"/>
      <c r="AE240" s="145"/>
      <c r="AF240" s="145"/>
      <c r="AG240" s="145"/>
      <c r="AH240" s="145"/>
      <c r="AI240" s="145"/>
      <c r="AJ240" s="145"/>
      <c r="AK240" s="145"/>
      <c r="AL240" s="23"/>
    </row>
    <row r="241" spans="2:38" ht="15" customHeight="1">
      <c r="B241" s="35"/>
      <c r="C241" s="73"/>
      <c r="D241" s="38"/>
      <c r="E241" s="38"/>
      <c r="F241" s="38"/>
      <c r="G241" s="38"/>
      <c r="H241" s="38"/>
      <c r="I241" s="38"/>
      <c r="J241" s="38"/>
      <c r="K241" s="38"/>
      <c r="L241" s="38"/>
      <c r="M241" s="38"/>
      <c r="N241" s="38"/>
      <c r="O241" s="38"/>
      <c r="P241" s="38"/>
      <c r="Q241" s="38"/>
      <c r="R241" s="57"/>
      <c r="S241" s="17"/>
      <c r="T241" s="17"/>
      <c r="U241" s="17"/>
      <c r="V241" s="17"/>
      <c r="W241" s="17"/>
      <c r="X241" s="23"/>
      <c r="Y241" s="23"/>
      <c r="Z241" s="23"/>
      <c r="AA241" s="23"/>
      <c r="AB241" s="23"/>
      <c r="AC241" s="23"/>
      <c r="AD241" s="23"/>
      <c r="AE241" s="23"/>
      <c r="AF241" s="23"/>
      <c r="AG241" s="23"/>
      <c r="AH241" s="23"/>
      <c r="AI241" s="23"/>
      <c r="AJ241" s="23"/>
      <c r="AK241" s="23"/>
      <c r="AL241" s="23"/>
    </row>
    <row r="242" spans="2:38" s="625" customFormat="1" ht="15" customHeight="1">
      <c r="B242" s="88"/>
      <c r="C242" s="629" t="s">
        <v>66</v>
      </c>
      <c r="D242" s="630"/>
      <c r="E242" s="630"/>
      <c r="F242" s="630"/>
      <c r="G242" s="630"/>
      <c r="H242" s="630"/>
      <c r="I242" s="630"/>
      <c r="J242" s="630"/>
      <c r="K242" s="630"/>
      <c r="L242" s="630"/>
      <c r="M242" s="630"/>
      <c r="N242" s="630"/>
      <c r="O242" s="630"/>
      <c r="P242" s="630"/>
      <c r="Q242" s="630"/>
      <c r="R242" s="631"/>
      <c r="S242" s="87"/>
      <c r="T242" s="87"/>
      <c r="U242" s="87"/>
      <c r="V242" s="87"/>
      <c r="W242" s="87"/>
      <c r="X242" s="106"/>
      <c r="Y242" s="106"/>
      <c r="Z242" s="106"/>
      <c r="AA242" s="106"/>
      <c r="AB242" s="106"/>
      <c r="AC242" s="106"/>
      <c r="AD242" s="106"/>
      <c r="AE242" s="106"/>
      <c r="AF242" s="106"/>
      <c r="AG242" s="106"/>
      <c r="AH242" s="106"/>
      <c r="AI242" s="106"/>
      <c r="AJ242" s="106"/>
      <c r="AK242" s="106"/>
      <c r="AL242" s="106"/>
    </row>
    <row r="243" spans="2:38" s="625" customFormat="1" ht="11.25">
      <c r="B243" s="88"/>
      <c r="C243" s="726" t="s">
        <v>47</v>
      </c>
      <c r="D243" s="726"/>
      <c r="E243" s="726"/>
      <c r="F243" s="726"/>
      <c r="G243" s="726"/>
      <c r="H243" s="726"/>
      <c r="I243" s="726"/>
      <c r="J243" s="726"/>
      <c r="K243" s="726"/>
      <c r="L243" s="726"/>
      <c r="M243" s="726"/>
      <c r="N243" s="726"/>
      <c r="O243" s="726"/>
      <c r="P243" s="726"/>
      <c r="Q243" s="726"/>
      <c r="R243" s="726"/>
      <c r="S243" s="87"/>
      <c r="T243" s="106"/>
      <c r="U243" s="87"/>
      <c r="V243" s="87"/>
      <c r="W243" s="87"/>
      <c r="X243" s="106"/>
      <c r="Y243" s="106"/>
      <c r="Z243" s="106"/>
      <c r="AA243" s="106"/>
      <c r="AB243" s="106"/>
      <c r="AC243" s="106"/>
      <c r="AD243" s="106"/>
      <c r="AE243" s="106"/>
      <c r="AF243" s="106"/>
      <c r="AG243" s="106"/>
      <c r="AH243" s="106"/>
      <c r="AI243" s="106"/>
      <c r="AJ243" s="106"/>
      <c r="AK243" s="106"/>
      <c r="AL243" s="106"/>
    </row>
    <row r="244" spans="2:38" s="625" customFormat="1" ht="15" customHeight="1">
      <c r="B244" s="88"/>
      <c r="C244" s="50" t="s">
        <v>84</v>
      </c>
      <c r="D244" s="231"/>
      <c r="E244" s="231"/>
      <c r="F244" s="231"/>
      <c r="G244" s="231"/>
      <c r="H244" s="231"/>
      <c r="I244" s="231"/>
      <c r="J244" s="231"/>
      <c r="K244" s="231"/>
      <c r="L244" s="231"/>
      <c r="M244" s="231"/>
      <c r="N244" s="231"/>
      <c r="O244" s="231"/>
      <c r="P244" s="231"/>
      <c r="Q244" s="633"/>
      <c r="R244" s="634"/>
      <c r="T244" s="635"/>
      <c r="U244" s="106"/>
      <c r="V244" s="106"/>
      <c r="W244" s="106"/>
      <c r="X244" s="106"/>
      <c r="Y244" s="106"/>
      <c r="Z244" s="106"/>
      <c r="AA244" s="106"/>
      <c r="AB244" s="106"/>
      <c r="AC244" s="106"/>
      <c r="AD244" s="106"/>
      <c r="AE244" s="106"/>
      <c r="AF244" s="106"/>
      <c r="AG244" s="106"/>
      <c r="AH244" s="106"/>
      <c r="AI244" s="106"/>
      <c r="AJ244" s="106"/>
      <c r="AK244" s="106"/>
      <c r="AL244" s="106"/>
    </row>
    <row r="245" spans="2:23" s="23" customFormat="1" ht="15" customHeight="1">
      <c r="B245" s="35"/>
      <c r="C245" s="110"/>
      <c r="D245" s="111"/>
      <c r="E245" s="111"/>
      <c r="F245" s="108"/>
      <c r="G245" s="108"/>
      <c r="H245" s="108"/>
      <c r="I245" s="138"/>
      <c r="J245" s="108"/>
      <c r="K245" s="106"/>
      <c r="L245" s="137"/>
      <c r="M245" s="137"/>
      <c r="N245" s="227"/>
      <c r="O245" s="228"/>
      <c r="P245" s="228"/>
      <c r="Q245" s="228"/>
      <c r="R245" s="230"/>
      <c r="S245" s="17"/>
      <c r="T245" s="17"/>
      <c r="U245" s="17"/>
      <c r="V245" s="17"/>
      <c r="W245" s="17"/>
    </row>
    <row r="246" spans="2:23" s="23" customFormat="1" ht="15" customHeight="1">
      <c r="B246" s="35"/>
      <c r="C246" s="110"/>
      <c r="D246" s="111"/>
      <c r="E246" s="111"/>
      <c r="F246" s="108"/>
      <c r="G246" s="108"/>
      <c r="H246" s="108"/>
      <c r="I246" s="138"/>
      <c r="J246" s="108"/>
      <c r="K246" s="106"/>
      <c r="L246" s="137"/>
      <c r="M246" s="137"/>
      <c r="N246" s="137"/>
      <c r="O246" s="137"/>
      <c r="P246" s="137"/>
      <c r="Q246" s="137"/>
      <c r="R246" s="137"/>
      <c r="S246" s="17"/>
      <c r="T246" s="17"/>
      <c r="U246" s="17"/>
      <c r="V246" s="17"/>
      <c r="W246" s="17"/>
    </row>
    <row r="247" spans="2:23" s="23" customFormat="1" ht="15" customHeight="1">
      <c r="B247" s="35"/>
      <c r="C247" s="110"/>
      <c r="D247" s="111"/>
      <c r="E247" s="111"/>
      <c r="F247" s="108"/>
      <c r="G247" s="108"/>
      <c r="H247" s="108"/>
      <c r="I247" s="138"/>
      <c r="J247" s="108"/>
      <c r="K247" s="106"/>
      <c r="L247" s="137"/>
      <c r="M247" s="137"/>
      <c r="N247" s="137"/>
      <c r="O247" s="137"/>
      <c r="P247" s="137"/>
      <c r="Q247" s="137"/>
      <c r="R247" s="137"/>
      <c r="S247" s="17"/>
      <c r="T247" s="17"/>
      <c r="U247" s="17"/>
      <c r="V247" s="17"/>
      <c r="W247" s="17"/>
    </row>
    <row r="248" spans="2:23" s="19" customFormat="1" ht="15" customHeight="1">
      <c r="B248" s="35"/>
      <c r="C248" s="37"/>
      <c r="D248" s="38"/>
      <c r="E248" s="38"/>
      <c r="F248" s="108"/>
      <c r="G248" s="108"/>
      <c r="H248" s="108"/>
      <c r="I248" s="138"/>
      <c r="J248" s="108"/>
      <c r="K248" s="106"/>
      <c r="L248" s="137"/>
      <c r="M248" s="137"/>
      <c r="N248" s="137"/>
      <c r="O248" s="137"/>
      <c r="P248" s="137"/>
      <c r="Q248" s="137"/>
      <c r="R248" s="137"/>
      <c r="S248" s="17"/>
      <c r="T248" s="17"/>
      <c r="U248" s="17"/>
      <c r="V248" s="17"/>
      <c r="W248" s="17"/>
    </row>
    <row r="249" spans="2:16" ht="15" customHeight="1">
      <c r="B249" s="24" t="s">
        <v>8</v>
      </c>
      <c r="C249" s="25" t="s">
        <v>49</v>
      </c>
      <c r="D249" s="26"/>
      <c r="E249" s="26"/>
      <c r="F249" s="26"/>
      <c r="G249" s="26"/>
      <c r="H249" s="26"/>
      <c r="I249" s="26"/>
      <c r="J249" s="26"/>
      <c r="K249" s="26"/>
      <c r="L249" s="26"/>
      <c r="M249" s="26"/>
      <c r="N249" s="26"/>
      <c r="O249" s="26"/>
      <c r="P249" s="23"/>
    </row>
    <row r="251" spans="2:16" ht="15" customHeight="1">
      <c r="B251" s="28" t="s">
        <v>203</v>
      </c>
      <c r="C251" s="84" t="s">
        <v>55</v>
      </c>
      <c r="D251" s="23"/>
      <c r="E251" s="23"/>
      <c r="F251" s="23"/>
      <c r="G251" s="23"/>
      <c r="H251" s="23"/>
      <c r="I251" s="23"/>
      <c r="J251" s="23"/>
      <c r="K251" s="23"/>
      <c r="L251" s="23"/>
      <c r="M251" s="23"/>
      <c r="N251" s="23"/>
      <c r="O251" s="23"/>
      <c r="P251" s="19"/>
    </row>
    <row r="252" spans="2:16" ht="15" customHeight="1">
      <c r="B252" s="27"/>
      <c r="D252" s="23"/>
      <c r="E252" s="23"/>
      <c r="F252" s="23"/>
      <c r="G252" s="23"/>
      <c r="H252" s="23"/>
      <c r="I252" s="23"/>
      <c r="J252" s="23"/>
      <c r="K252" s="23"/>
      <c r="L252" s="23"/>
      <c r="M252" s="23"/>
      <c r="N252" s="23"/>
      <c r="O252" s="23"/>
      <c r="P252" s="19"/>
    </row>
    <row r="253" spans="2:40" s="97" customFormat="1" ht="15" customHeight="1">
      <c r="B253" s="29" t="s">
        <v>209</v>
      </c>
      <c r="C253" s="244" t="s">
        <v>166</v>
      </c>
      <c r="D253" s="52"/>
      <c r="E253" s="52"/>
      <c r="F253" s="52"/>
      <c r="G253" s="52"/>
      <c r="H253" s="52"/>
      <c r="I253" s="52"/>
      <c r="J253" s="52"/>
      <c r="K253" s="52"/>
      <c r="L253" s="52"/>
      <c r="M253" s="52"/>
      <c r="N253" s="52"/>
      <c r="O253" s="52"/>
      <c r="P253" s="52"/>
      <c r="Q253" s="56"/>
      <c r="T253" s="23"/>
      <c r="U253" s="23"/>
      <c r="V253" s="23"/>
      <c r="W253" s="23"/>
      <c r="X253" s="23"/>
      <c r="Y253" s="23"/>
      <c r="Z253" s="23"/>
      <c r="AA253" s="23"/>
      <c r="AB253" s="23"/>
      <c r="AC253" s="23"/>
      <c r="AD253" s="23"/>
      <c r="AE253" s="23"/>
      <c r="AF253" s="23"/>
      <c r="AG253" s="23"/>
      <c r="AH253" s="23"/>
      <c r="AI253" s="23"/>
      <c r="AJ253" s="23"/>
      <c r="AK253" s="23"/>
      <c r="AL253" s="23"/>
      <c r="AM253" s="23"/>
      <c r="AN253" s="23"/>
    </row>
    <row r="254" spans="2:40" s="625" customFormat="1" ht="15" customHeight="1">
      <c r="B254" s="751"/>
      <c r="C254" s="106" t="s">
        <v>239</v>
      </c>
      <c r="D254" s="106"/>
      <c r="E254" s="106"/>
      <c r="F254" s="106"/>
      <c r="G254" s="106"/>
      <c r="H254" s="106"/>
      <c r="I254" s="106"/>
      <c r="J254" s="106"/>
      <c r="K254" s="106"/>
      <c r="L254" s="106"/>
      <c r="M254" s="106"/>
      <c r="N254" s="106"/>
      <c r="O254" s="106"/>
      <c r="P254" s="106"/>
      <c r="Q254" s="106"/>
      <c r="R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row>
    <row r="255" spans="2:40" ht="15" customHeight="1">
      <c r="B255" s="751"/>
      <c r="T255" s="178"/>
      <c r="U255" s="153"/>
      <c r="V255" s="153"/>
      <c r="W255" s="153"/>
      <c r="X255" s="153"/>
      <c r="Y255" s="153"/>
      <c r="Z255" s="153"/>
      <c r="AA255" s="153"/>
      <c r="AB255" s="153"/>
      <c r="AC255" s="153"/>
      <c r="AD255" s="153"/>
      <c r="AE255" s="153"/>
      <c r="AF255" s="153"/>
      <c r="AG255" s="153"/>
      <c r="AH255" s="153"/>
      <c r="AI255" s="153"/>
      <c r="AJ255" s="153"/>
      <c r="AK255" s="153"/>
      <c r="AL255" s="23"/>
      <c r="AM255" s="23"/>
      <c r="AN255" s="23"/>
    </row>
    <row r="256" spans="2:37" ht="15" customHeight="1">
      <c r="B256" s="751"/>
      <c r="C256" s="303"/>
      <c r="D256" s="304"/>
      <c r="E256" s="304"/>
      <c r="F256" s="304"/>
      <c r="G256" s="304"/>
      <c r="H256" s="304"/>
      <c r="I256" s="304"/>
      <c r="J256" s="304"/>
      <c r="K256" s="304"/>
      <c r="L256" s="69">
        <v>2004</v>
      </c>
      <c r="M256" s="69">
        <v>2005</v>
      </c>
      <c r="N256" s="69">
        <v>2006</v>
      </c>
      <c r="O256" s="69">
        <v>2007</v>
      </c>
      <c r="P256" s="69">
        <v>2008</v>
      </c>
      <c r="Q256" s="69">
        <v>2009</v>
      </c>
      <c r="R256" s="70">
        <v>2010</v>
      </c>
      <c r="T256" s="34"/>
      <c r="U256" s="34"/>
      <c r="V256" s="34"/>
      <c r="W256" s="34"/>
      <c r="X256" s="34"/>
      <c r="Y256" s="34"/>
      <c r="Z256" s="34"/>
      <c r="AA256" s="34"/>
      <c r="AB256" s="34"/>
      <c r="AC256" s="34"/>
      <c r="AD256" s="34"/>
      <c r="AE256" s="34"/>
      <c r="AF256" s="34"/>
      <c r="AG256" s="34"/>
      <c r="AH256" s="34"/>
      <c r="AI256" s="34"/>
      <c r="AJ256" s="34"/>
      <c r="AK256" s="34"/>
    </row>
    <row r="257" spans="2:37" ht="15" customHeight="1">
      <c r="B257" s="751"/>
      <c r="C257" s="58"/>
      <c r="D257" s="38"/>
      <c r="E257" s="38"/>
      <c r="F257" s="38"/>
      <c r="G257" s="38"/>
      <c r="H257" s="38"/>
      <c r="I257" s="38"/>
      <c r="J257" s="38"/>
      <c r="K257" s="38"/>
      <c r="L257" s="38"/>
      <c r="M257" s="38"/>
      <c r="N257" s="38"/>
      <c r="O257" s="129"/>
      <c r="P257" s="129"/>
      <c r="Q257" s="19"/>
      <c r="R257" s="40"/>
      <c r="T257" s="34"/>
      <c r="U257" s="34"/>
      <c r="V257" s="34"/>
      <c r="W257" s="34"/>
      <c r="X257" s="34"/>
      <c r="Y257" s="34"/>
      <c r="Z257" s="34"/>
      <c r="AA257" s="34"/>
      <c r="AB257" s="34"/>
      <c r="AC257" s="34"/>
      <c r="AD257" s="34"/>
      <c r="AE257" s="34"/>
      <c r="AF257" s="34"/>
      <c r="AG257" s="34"/>
      <c r="AH257" s="34"/>
      <c r="AI257" s="34"/>
      <c r="AJ257" s="34"/>
      <c r="AK257" s="34"/>
    </row>
    <row r="258" spans="2:37" ht="15" customHeight="1">
      <c r="B258" s="751"/>
      <c r="C258" s="752" t="s">
        <v>167</v>
      </c>
      <c r="D258" s="753"/>
      <c r="E258" s="753"/>
      <c r="F258" s="753"/>
      <c r="G258" s="753"/>
      <c r="H258" s="753"/>
      <c r="I258" s="753"/>
      <c r="J258" s="753"/>
      <c r="K258" s="753"/>
      <c r="L258" s="753"/>
      <c r="M258" s="753"/>
      <c r="N258" s="753"/>
      <c r="O258" s="753"/>
      <c r="P258" s="753"/>
      <c r="Q258" s="753"/>
      <c r="R258" s="754"/>
      <c r="T258" s="34"/>
      <c r="U258" s="34"/>
      <c r="V258" s="34"/>
      <c r="W258" s="34"/>
      <c r="X258" s="34"/>
      <c r="Y258" s="34"/>
      <c r="Z258" s="34"/>
      <c r="AA258" s="34"/>
      <c r="AB258" s="34"/>
      <c r="AC258" s="34"/>
      <c r="AD258" s="34"/>
      <c r="AE258" s="34"/>
      <c r="AF258" s="34"/>
      <c r="AG258" s="34"/>
      <c r="AH258" s="34"/>
      <c r="AI258" s="34"/>
      <c r="AJ258" s="34"/>
      <c r="AK258" s="34"/>
    </row>
    <row r="259" spans="2:37" ht="15" customHeight="1">
      <c r="B259" s="751"/>
      <c r="C259" s="128"/>
      <c r="D259" s="126"/>
      <c r="E259" s="126"/>
      <c r="F259" s="126"/>
      <c r="G259" s="126"/>
      <c r="H259" s="126"/>
      <c r="I259" s="126"/>
      <c r="J259" s="126"/>
      <c r="K259" s="126"/>
      <c r="L259" s="126"/>
      <c r="M259" s="126"/>
      <c r="N259" s="126"/>
      <c r="O259" s="126"/>
      <c r="P259" s="126"/>
      <c r="Q259" s="126"/>
      <c r="R259" s="127"/>
      <c r="T259" s="34"/>
      <c r="U259" s="34"/>
      <c r="V259" s="34"/>
      <c r="W259" s="34"/>
      <c r="X259" s="34"/>
      <c r="Y259" s="34"/>
      <c r="Z259" s="34"/>
      <c r="AA259" s="34"/>
      <c r="AB259" s="34"/>
      <c r="AC259" s="34"/>
      <c r="AD259" s="34"/>
      <c r="AE259" s="34"/>
      <c r="AF259" s="34"/>
      <c r="AG259" s="34"/>
      <c r="AH259" s="34"/>
      <c r="AI259" s="34"/>
      <c r="AJ259" s="34"/>
      <c r="AK259" s="34"/>
    </row>
    <row r="260" spans="2:40" s="13" customFormat="1" ht="12.75">
      <c r="B260" s="751"/>
      <c r="C260" s="749" t="s">
        <v>108</v>
      </c>
      <c r="D260" s="750"/>
      <c r="E260" s="750"/>
      <c r="F260" s="750"/>
      <c r="G260" s="750"/>
      <c r="H260" s="750"/>
      <c r="I260" s="750"/>
      <c r="J260" s="750"/>
      <c r="K260" s="162"/>
      <c r="L260" s="321">
        <v>7007</v>
      </c>
      <c r="M260" s="321">
        <v>21199</v>
      </c>
      <c r="N260" s="321">
        <v>21655</v>
      </c>
      <c r="O260" s="321">
        <v>23264</v>
      </c>
      <c r="P260" s="321">
        <v>29793</v>
      </c>
      <c r="Q260" s="321">
        <v>45291</v>
      </c>
      <c r="R260" s="322">
        <v>53534</v>
      </c>
      <c r="T260" s="243"/>
      <c r="U260" s="52"/>
      <c r="V260" s="94"/>
      <c r="W260" s="95"/>
      <c r="X260" s="95"/>
      <c r="Y260" s="305"/>
      <c r="Z260" s="305"/>
      <c r="AA260" s="305"/>
      <c r="AB260" s="305"/>
      <c r="AC260" s="305"/>
      <c r="AD260" s="305"/>
      <c r="AE260" s="180"/>
      <c r="AF260" s="180"/>
      <c r="AG260" s="180"/>
      <c r="AH260" s="180"/>
      <c r="AI260" s="180"/>
      <c r="AJ260" s="180"/>
      <c r="AK260" s="180"/>
      <c r="AL260" s="52"/>
      <c r="AM260" s="52"/>
      <c r="AN260" s="52"/>
    </row>
    <row r="261" spans="2:40" s="13" customFormat="1" ht="15" customHeight="1">
      <c r="B261" s="751"/>
      <c r="C261" s="308" t="s">
        <v>109</v>
      </c>
      <c r="D261" s="41"/>
      <c r="E261" s="41"/>
      <c r="F261" s="41"/>
      <c r="G261" s="41"/>
      <c r="H261" s="41"/>
      <c r="I261" s="41"/>
      <c r="J261" s="41"/>
      <c r="K261" s="103"/>
      <c r="L261" s="319">
        <v>2988</v>
      </c>
      <c r="M261" s="319">
        <v>13798</v>
      </c>
      <c r="N261" s="319">
        <v>14253</v>
      </c>
      <c r="O261" s="319">
        <v>15862</v>
      </c>
      <c r="P261" s="319">
        <v>19444</v>
      </c>
      <c r="Q261" s="319">
        <v>21324</v>
      </c>
      <c r="R261" s="320">
        <v>22757</v>
      </c>
      <c r="T261" s="151"/>
      <c r="U261" s="158"/>
      <c r="V261" s="158"/>
      <c r="W261" s="305"/>
      <c r="X261" s="305"/>
      <c r="Y261" s="305"/>
      <c r="Z261" s="305"/>
      <c r="AA261" s="305"/>
      <c r="AB261" s="305"/>
      <c r="AC261" s="305"/>
      <c r="AD261" s="305"/>
      <c r="AE261" s="180"/>
      <c r="AF261" s="180"/>
      <c r="AG261" s="180"/>
      <c r="AH261" s="180"/>
      <c r="AI261" s="180"/>
      <c r="AJ261" s="180"/>
      <c r="AK261" s="180"/>
      <c r="AL261" s="52"/>
      <c r="AM261" s="52"/>
      <c r="AN261" s="52"/>
    </row>
    <row r="262" spans="2:40" s="13" customFormat="1" ht="15" customHeight="1">
      <c r="B262" s="751"/>
      <c r="C262" s="308" t="s">
        <v>114</v>
      </c>
      <c r="D262" s="41"/>
      <c r="E262" s="41"/>
      <c r="F262" s="41"/>
      <c r="G262" s="41"/>
      <c r="H262" s="41"/>
      <c r="I262" s="41"/>
      <c r="J262" s="41"/>
      <c r="K262" s="103"/>
      <c r="L262" s="103">
        <v>0</v>
      </c>
      <c r="M262" s="103">
        <v>0</v>
      </c>
      <c r="N262" s="103">
        <v>0</v>
      </c>
      <c r="O262" s="103">
        <v>0</v>
      </c>
      <c r="P262" s="103">
        <v>0</v>
      </c>
      <c r="Q262" s="319">
        <v>13589</v>
      </c>
      <c r="R262" s="320">
        <v>18363</v>
      </c>
      <c r="T262" s="151"/>
      <c r="U262" s="158"/>
      <c r="V262" s="158"/>
      <c r="W262" s="305"/>
      <c r="X262" s="305"/>
      <c r="Y262" s="305"/>
      <c r="Z262" s="305"/>
      <c r="AA262" s="305"/>
      <c r="AB262" s="305"/>
      <c r="AC262" s="305"/>
      <c r="AD262" s="305"/>
      <c r="AE262" s="180"/>
      <c r="AF262" s="180"/>
      <c r="AG262" s="180"/>
      <c r="AH262" s="180"/>
      <c r="AI262" s="180"/>
      <c r="AJ262" s="180"/>
      <c r="AK262" s="180"/>
      <c r="AL262" s="52"/>
      <c r="AM262" s="52"/>
      <c r="AN262" s="52"/>
    </row>
    <row r="263" spans="2:40" s="13" customFormat="1" ht="15" customHeight="1">
      <c r="B263" s="751"/>
      <c r="C263" s="282" t="s">
        <v>115</v>
      </c>
      <c r="D263" s="56"/>
      <c r="E263" s="95"/>
      <c r="F263" s="56"/>
      <c r="G263" s="95"/>
      <c r="H263" s="95"/>
      <c r="I263" s="95"/>
      <c r="J263" s="95"/>
      <c r="K263" s="103"/>
      <c r="L263" s="319">
        <v>4019</v>
      </c>
      <c r="M263" s="319">
        <v>7401</v>
      </c>
      <c r="N263" s="319">
        <v>7402</v>
      </c>
      <c r="O263" s="319">
        <v>7402</v>
      </c>
      <c r="P263" s="319">
        <v>10349</v>
      </c>
      <c r="Q263" s="319">
        <v>10378</v>
      </c>
      <c r="R263" s="320">
        <v>12414</v>
      </c>
      <c r="S263" s="56"/>
      <c r="T263" s="220"/>
      <c r="U263" s="158"/>
      <c r="V263" s="158"/>
      <c r="W263" s="305"/>
      <c r="X263" s="305"/>
      <c r="Y263" s="305"/>
      <c r="Z263" s="305"/>
      <c r="AA263" s="305"/>
      <c r="AB263" s="305"/>
      <c r="AC263" s="305"/>
      <c r="AD263" s="305"/>
      <c r="AE263" s="180"/>
      <c r="AF263" s="180"/>
      <c r="AG263" s="180"/>
      <c r="AH263" s="180"/>
      <c r="AI263" s="180"/>
      <c r="AJ263" s="180"/>
      <c r="AK263" s="180"/>
      <c r="AL263" s="52"/>
      <c r="AM263" s="52"/>
      <c r="AN263" s="52"/>
    </row>
    <row r="264" spans="2:37" ht="15" customHeight="1">
      <c r="B264" s="751"/>
      <c r="C264" s="58"/>
      <c r="D264" s="38"/>
      <c r="E264" s="38"/>
      <c r="F264" s="38"/>
      <c r="G264" s="38"/>
      <c r="H264" s="38"/>
      <c r="I264" s="38"/>
      <c r="J264" s="38"/>
      <c r="K264" s="38"/>
      <c r="L264" s="38"/>
      <c r="M264" s="38"/>
      <c r="N264" s="38"/>
      <c r="O264" s="129"/>
      <c r="P264" s="129"/>
      <c r="Q264" s="19"/>
      <c r="R264" s="40"/>
      <c r="T264" s="34"/>
      <c r="U264" s="34"/>
      <c r="V264" s="34"/>
      <c r="W264" s="34"/>
      <c r="X264" s="34"/>
      <c r="Y264" s="34"/>
      <c r="Z264" s="34"/>
      <c r="AA264" s="34"/>
      <c r="AB264" s="34"/>
      <c r="AC264" s="34"/>
      <c r="AD264" s="34"/>
      <c r="AE264" s="34"/>
      <c r="AF264" s="34"/>
      <c r="AG264" s="34"/>
      <c r="AH264" s="34"/>
      <c r="AI264" s="34"/>
      <c r="AJ264" s="34"/>
      <c r="AK264" s="34"/>
    </row>
    <row r="265" spans="2:37" ht="15" customHeight="1">
      <c r="B265" s="751"/>
      <c r="C265" s="752" t="s">
        <v>168</v>
      </c>
      <c r="D265" s="753"/>
      <c r="E265" s="753"/>
      <c r="F265" s="753"/>
      <c r="G265" s="753"/>
      <c r="H265" s="753"/>
      <c r="I265" s="753"/>
      <c r="J265" s="753"/>
      <c r="K265" s="753"/>
      <c r="L265" s="753"/>
      <c r="M265" s="753"/>
      <c r="N265" s="753"/>
      <c r="O265" s="753"/>
      <c r="P265" s="753"/>
      <c r="Q265" s="753"/>
      <c r="R265" s="754"/>
      <c r="T265" s="34"/>
      <c r="U265" s="34"/>
      <c r="V265" s="34"/>
      <c r="W265" s="34"/>
      <c r="X265" s="34"/>
      <c r="Y265" s="34"/>
      <c r="Z265" s="34"/>
      <c r="AA265" s="34"/>
      <c r="AB265" s="34"/>
      <c r="AC265" s="34"/>
      <c r="AD265" s="34"/>
      <c r="AE265" s="34"/>
      <c r="AF265" s="34"/>
      <c r="AG265" s="34"/>
      <c r="AH265" s="34"/>
      <c r="AI265" s="34"/>
      <c r="AJ265" s="34"/>
      <c r="AK265" s="34"/>
    </row>
    <row r="266" spans="2:37" ht="15" customHeight="1">
      <c r="B266" s="751"/>
      <c r="C266" s="128"/>
      <c r="D266" s="126"/>
      <c r="E266" s="126"/>
      <c r="F266" s="126"/>
      <c r="G266" s="126"/>
      <c r="H266" s="126"/>
      <c r="I266" s="126"/>
      <c r="J266" s="126"/>
      <c r="K266" s="126"/>
      <c r="L266" s="126"/>
      <c r="M266" s="126"/>
      <c r="N266" s="126"/>
      <c r="O266" s="126"/>
      <c r="P266" s="126"/>
      <c r="Q266" s="126"/>
      <c r="R266" s="127"/>
      <c r="T266" s="34"/>
      <c r="U266" s="34"/>
      <c r="V266" s="34"/>
      <c r="W266" s="34"/>
      <c r="X266" s="34"/>
      <c r="Y266" s="34"/>
      <c r="Z266" s="34"/>
      <c r="AA266" s="34"/>
      <c r="AB266" s="34"/>
      <c r="AC266" s="34"/>
      <c r="AD266" s="34"/>
      <c r="AE266" s="34"/>
      <c r="AF266" s="34"/>
      <c r="AG266" s="34"/>
      <c r="AH266" s="34"/>
      <c r="AI266" s="34"/>
      <c r="AJ266" s="34"/>
      <c r="AK266" s="34"/>
    </row>
    <row r="267" spans="2:40" s="13" customFormat="1" ht="12.75" customHeight="1">
      <c r="B267" s="751"/>
      <c r="C267" s="749" t="s">
        <v>108</v>
      </c>
      <c r="D267" s="750"/>
      <c r="E267" s="750"/>
      <c r="F267" s="750"/>
      <c r="G267" s="750"/>
      <c r="H267" s="750"/>
      <c r="I267" s="750"/>
      <c r="J267" s="750"/>
      <c r="K267" s="162"/>
      <c r="L267" s="321">
        <v>7007</v>
      </c>
      <c r="M267" s="321">
        <v>21199</v>
      </c>
      <c r="N267" s="321">
        <v>21655</v>
      </c>
      <c r="O267" s="321">
        <v>23070</v>
      </c>
      <c r="P267" s="321">
        <v>26678</v>
      </c>
      <c r="Q267" s="321">
        <v>41811</v>
      </c>
      <c r="R267" s="322">
        <v>49978</v>
      </c>
      <c r="T267" s="243"/>
      <c r="U267" s="52"/>
      <c r="V267" s="94"/>
      <c r="W267" s="95"/>
      <c r="X267" s="95"/>
      <c r="Y267" s="305"/>
      <c r="Z267" s="305"/>
      <c r="AA267" s="305"/>
      <c r="AB267" s="305"/>
      <c r="AC267" s="305"/>
      <c r="AD267" s="305"/>
      <c r="AE267" s="180"/>
      <c r="AF267" s="180"/>
      <c r="AG267" s="180"/>
      <c r="AH267" s="180"/>
      <c r="AI267" s="180"/>
      <c r="AJ267" s="180"/>
      <c r="AK267" s="180"/>
      <c r="AL267" s="52"/>
      <c r="AM267" s="52"/>
      <c r="AN267" s="52"/>
    </row>
    <row r="268" spans="2:40" s="13" customFormat="1" ht="15" customHeight="1">
      <c r="B268" s="751"/>
      <c r="C268" s="308" t="s">
        <v>109</v>
      </c>
      <c r="D268" s="41"/>
      <c r="E268" s="41"/>
      <c r="F268" s="41"/>
      <c r="G268" s="41"/>
      <c r="H268" s="41"/>
      <c r="I268" s="41"/>
      <c r="J268" s="41"/>
      <c r="K268" s="103"/>
      <c r="L268" s="319">
        <v>2988</v>
      </c>
      <c r="M268" s="319">
        <v>13798</v>
      </c>
      <c r="N268" s="319">
        <v>14253</v>
      </c>
      <c r="O268" s="319">
        <v>15668</v>
      </c>
      <c r="P268" s="319">
        <v>16329</v>
      </c>
      <c r="Q268" s="319">
        <v>17844</v>
      </c>
      <c r="R268" s="320">
        <v>19201</v>
      </c>
      <c r="T268" s="151"/>
      <c r="U268" s="158"/>
      <c r="V268" s="158"/>
      <c r="W268" s="305"/>
      <c r="X268" s="305"/>
      <c r="Y268" s="305"/>
      <c r="Z268" s="305"/>
      <c r="AA268" s="305"/>
      <c r="AB268" s="305"/>
      <c r="AC268" s="305"/>
      <c r="AD268" s="305"/>
      <c r="AE268" s="180"/>
      <c r="AF268" s="180"/>
      <c r="AG268" s="180"/>
      <c r="AH268" s="180"/>
      <c r="AI268" s="180"/>
      <c r="AJ268" s="180"/>
      <c r="AK268" s="180"/>
      <c r="AL268" s="52"/>
      <c r="AM268" s="52"/>
      <c r="AN268" s="52"/>
    </row>
    <row r="269" spans="2:40" s="13" customFormat="1" ht="15" customHeight="1">
      <c r="B269" s="751"/>
      <c r="C269" s="308" t="s">
        <v>114</v>
      </c>
      <c r="D269" s="41"/>
      <c r="E269" s="41"/>
      <c r="F269" s="41"/>
      <c r="G269" s="41"/>
      <c r="H269" s="41"/>
      <c r="I269" s="41"/>
      <c r="J269" s="41"/>
      <c r="K269" s="103"/>
      <c r="L269" s="103">
        <v>0</v>
      </c>
      <c r="M269" s="103">
        <v>0</v>
      </c>
      <c r="N269" s="103">
        <v>0</v>
      </c>
      <c r="O269" s="103">
        <v>0</v>
      </c>
      <c r="P269" s="103">
        <v>0</v>
      </c>
      <c r="Q269" s="319">
        <v>13589</v>
      </c>
      <c r="R269" s="320">
        <v>18363</v>
      </c>
      <c r="T269" s="151"/>
      <c r="U269" s="158"/>
      <c r="V269" s="158"/>
      <c r="W269" s="305"/>
      <c r="X269" s="305"/>
      <c r="Y269" s="305"/>
      <c r="Z269" s="305"/>
      <c r="AA269" s="305"/>
      <c r="AB269" s="305"/>
      <c r="AC269" s="305"/>
      <c r="AD269" s="305"/>
      <c r="AE269" s="180"/>
      <c r="AF269" s="180"/>
      <c r="AG269" s="180"/>
      <c r="AH269" s="180"/>
      <c r="AI269" s="180"/>
      <c r="AJ269" s="180"/>
      <c r="AK269" s="180"/>
      <c r="AL269" s="52"/>
      <c r="AM269" s="52"/>
      <c r="AN269" s="52"/>
    </row>
    <row r="270" spans="2:40" s="13" customFormat="1" ht="15" customHeight="1">
      <c r="B270" s="751"/>
      <c r="C270" s="282" t="s">
        <v>115</v>
      </c>
      <c r="D270" s="56"/>
      <c r="E270" s="95"/>
      <c r="F270" s="56"/>
      <c r="G270" s="95"/>
      <c r="H270" s="95"/>
      <c r="I270" s="95"/>
      <c r="J270" s="95"/>
      <c r="K270" s="103"/>
      <c r="L270" s="319">
        <v>4019</v>
      </c>
      <c r="M270" s="319">
        <v>7401</v>
      </c>
      <c r="N270" s="319">
        <v>7402</v>
      </c>
      <c r="O270" s="319">
        <v>7402</v>
      </c>
      <c r="P270" s="319">
        <v>10349</v>
      </c>
      <c r="Q270" s="319">
        <v>10378</v>
      </c>
      <c r="R270" s="320">
        <v>12414</v>
      </c>
      <c r="S270" s="56"/>
      <c r="T270" s="220"/>
      <c r="U270" s="158"/>
      <c r="V270" s="158"/>
      <c r="W270" s="305"/>
      <c r="X270" s="305"/>
      <c r="Y270" s="305"/>
      <c r="Z270" s="305"/>
      <c r="AA270" s="305"/>
      <c r="AB270" s="305"/>
      <c r="AC270" s="305"/>
      <c r="AD270" s="305"/>
      <c r="AE270" s="180"/>
      <c r="AF270" s="180"/>
      <c r="AG270" s="180"/>
      <c r="AH270" s="180"/>
      <c r="AI270" s="180"/>
      <c r="AJ270" s="180"/>
      <c r="AK270" s="180"/>
      <c r="AL270" s="52"/>
      <c r="AM270" s="52"/>
      <c r="AN270" s="52"/>
    </row>
    <row r="271" spans="2:37" ht="15" customHeight="1">
      <c r="B271" s="751"/>
      <c r="C271" s="128"/>
      <c r="D271" s="316"/>
      <c r="E271" s="316"/>
      <c r="F271" s="316"/>
      <c r="G271" s="316"/>
      <c r="H271" s="316"/>
      <c r="I271" s="316"/>
      <c r="J271" s="316"/>
      <c r="K271" s="316"/>
      <c r="L271" s="316"/>
      <c r="M271" s="316"/>
      <c r="N271" s="316"/>
      <c r="O271" s="316"/>
      <c r="P271" s="316"/>
      <c r="Q271" s="316"/>
      <c r="R271" s="317"/>
      <c r="T271" s="34"/>
      <c r="U271" s="34"/>
      <c r="V271" s="34"/>
      <c r="W271" s="34"/>
      <c r="X271" s="34"/>
      <c r="Y271" s="34"/>
      <c r="Z271" s="34"/>
      <c r="AA271" s="34"/>
      <c r="AB271" s="34"/>
      <c r="AC271" s="34"/>
      <c r="AD271" s="34"/>
      <c r="AE271" s="34"/>
      <c r="AF271" s="34"/>
      <c r="AG271" s="34"/>
      <c r="AH271" s="34"/>
      <c r="AI271" s="34"/>
      <c r="AJ271" s="34"/>
      <c r="AK271" s="34"/>
    </row>
    <row r="272" spans="2:40" s="97" customFormat="1" ht="15" customHeight="1">
      <c r="B272" s="35"/>
      <c r="C272" s="93"/>
      <c r="D272" s="95"/>
      <c r="E272" s="95"/>
      <c r="F272" s="95"/>
      <c r="G272" s="95"/>
      <c r="H272" s="95"/>
      <c r="I272" s="95"/>
      <c r="J272" s="95"/>
      <c r="K272" s="95"/>
      <c r="L272" s="96"/>
      <c r="M272" s="96"/>
      <c r="N272" s="96"/>
      <c r="O272" s="96"/>
      <c r="P272" s="96"/>
      <c r="Q272" s="96"/>
      <c r="R272" s="96"/>
      <c r="S272" s="81"/>
      <c r="T272" s="298"/>
      <c r="U272" s="298"/>
      <c r="V272" s="299"/>
      <c r="W272" s="299"/>
      <c r="X272" s="299"/>
      <c r="Y272" s="299"/>
      <c r="Z272"/>
      <c r="AA272" s="23"/>
      <c r="AB272" s="23"/>
      <c r="AC272" s="23"/>
      <c r="AD272" s="23"/>
      <c r="AE272" s="23"/>
      <c r="AF272" s="23"/>
      <c r="AG272" s="23"/>
      <c r="AH272" s="23"/>
      <c r="AI272" s="23"/>
      <c r="AJ272" s="23"/>
      <c r="AK272" s="23"/>
      <c r="AL272" s="23"/>
      <c r="AM272" s="23"/>
      <c r="AN272" s="23"/>
    </row>
    <row r="273" spans="2:40" s="625" customFormat="1" ht="15" customHeight="1">
      <c r="B273" s="88"/>
      <c r="C273" s="629" t="s">
        <v>66</v>
      </c>
      <c r="D273" s="630"/>
      <c r="E273" s="630"/>
      <c r="F273" s="630"/>
      <c r="G273" s="630"/>
      <c r="H273" s="630"/>
      <c r="I273" s="630"/>
      <c r="J273" s="630"/>
      <c r="K273" s="630"/>
      <c r="L273" s="630"/>
      <c r="M273" s="630"/>
      <c r="N273" s="630"/>
      <c r="O273" s="630"/>
      <c r="P273" s="630"/>
      <c r="Q273" s="630"/>
      <c r="R273" s="631"/>
      <c r="S273" s="87"/>
      <c r="T273" s="649"/>
      <c r="U273" s="650"/>
      <c r="V273" s="651"/>
      <c r="W273" s="652"/>
      <c r="X273" s="652"/>
      <c r="Y273" s="652"/>
      <c r="Z273" s="653"/>
      <c r="AA273" s="106"/>
      <c r="AB273" s="106"/>
      <c r="AC273" s="106"/>
      <c r="AD273" s="106"/>
      <c r="AE273" s="106"/>
      <c r="AF273" s="106"/>
      <c r="AG273" s="106"/>
      <c r="AH273" s="106"/>
      <c r="AI273" s="106"/>
      <c r="AJ273" s="106"/>
      <c r="AK273" s="106"/>
      <c r="AL273" s="106"/>
      <c r="AM273" s="106"/>
      <c r="AN273" s="106"/>
    </row>
    <row r="274" spans="2:40" s="139" customFormat="1" ht="22.5" customHeight="1">
      <c r="B274" s="88"/>
      <c r="C274" s="740" t="s">
        <v>80</v>
      </c>
      <c r="D274" s="740"/>
      <c r="E274" s="740"/>
      <c r="F274" s="740"/>
      <c r="G274" s="740"/>
      <c r="H274" s="740"/>
      <c r="I274" s="740"/>
      <c r="J274" s="740"/>
      <c r="K274" s="740"/>
      <c r="L274" s="740"/>
      <c r="M274" s="740"/>
      <c r="N274" s="740"/>
      <c r="O274" s="740"/>
      <c r="P274" s="740"/>
      <c r="Q274" s="740"/>
      <c r="R274" s="740"/>
      <c r="S274" s="87"/>
      <c r="T274" s="654"/>
      <c r="U274" s="650"/>
      <c r="V274" s="651"/>
      <c r="W274" s="652"/>
      <c r="X274" s="652"/>
      <c r="Y274" s="652"/>
      <c r="Z274" s="653"/>
      <c r="AA274" s="106"/>
      <c r="AB274" s="106"/>
      <c r="AC274" s="106"/>
      <c r="AD274" s="106"/>
      <c r="AE274" s="106"/>
      <c r="AF274" s="106"/>
      <c r="AG274" s="106"/>
      <c r="AH274" s="106"/>
      <c r="AI274" s="106"/>
      <c r="AJ274" s="106"/>
      <c r="AK274" s="106"/>
      <c r="AL274" s="106"/>
      <c r="AM274" s="106"/>
      <c r="AN274" s="106"/>
    </row>
    <row r="275" spans="2:40" s="139" customFormat="1" ht="23.25" customHeight="1">
      <c r="B275" s="88"/>
      <c r="C275" s="740" t="s">
        <v>110</v>
      </c>
      <c r="D275" s="740"/>
      <c r="E275" s="740"/>
      <c r="F275" s="740"/>
      <c r="G275" s="740"/>
      <c r="H275" s="740"/>
      <c r="I275" s="740"/>
      <c r="J275" s="740"/>
      <c r="K275" s="740"/>
      <c r="L275" s="740"/>
      <c r="M275" s="740"/>
      <c r="N275" s="740"/>
      <c r="O275" s="740"/>
      <c r="P275" s="740"/>
      <c r="Q275" s="740"/>
      <c r="R275" s="740"/>
      <c r="S275" s="87"/>
      <c r="T275" s="654"/>
      <c r="U275" s="650"/>
      <c r="V275" s="651"/>
      <c r="W275" s="652"/>
      <c r="X275" s="652"/>
      <c r="Y275" s="652"/>
      <c r="Z275" s="628"/>
      <c r="AA275" s="106"/>
      <c r="AB275" s="106"/>
      <c r="AC275" s="106"/>
      <c r="AD275" s="106"/>
      <c r="AE275" s="106"/>
      <c r="AF275" s="106"/>
      <c r="AG275" s="106"/>
      <c r="AH275" s="106"/>
      <c r="AI275" s="106"/>
      <c r="AJ275" s="106"/>
      <c r="AK275" s="106"/>
      <c r="AL275" s="106"/>
      <c r="AM275" s="106"/>
      <c r="AN275" s="106"/>
    </row>
    <row r="276" spans="2:40" s="139" customFormat="1" ht="15" customHeight="1">
      <c r="B276" s="88"/>
      <c r="C276" s="740" t="s">
        <v>111</v>
      </c>
      <c r="D276" s="740"/>
      <c r="E276" s="740"/>
      <c r="F276" s="740"/>
      <c r="G276" s="740"/>
      <c r="H276" s="740"/>
      <c r="I276" s="740"/>
      <c r="J276" s="740"/>
      <c r="K276" s="740"/>
      <c r="L276" s="740"/>
      <c r="M276" s="740"/>
      <c r="N276" s="740"/>
      <c r="O276" s="740"/>
      <c r="P276" s="740"/>
      <c r="Q276" s="740"/>
      <c r="R276" s="740"/>
      <c r="S276" s="87"/>
      <c r="T276" s="654"/>
      <c r="U276" s="650"/>
      <c r="V276" s="651"/>
      <c r="W276" s="652"/>
      <c r="X276" s="652"/>
      <c r="Y276" s="652"/>
      <c r="Z276" s="628"/>
      <c r="AA276" s="106"/>
      <c r="AB276" s="106"/>
      <c r="AC276" s="106"/>
      <c r="AD276" s="106"/>
      <c r="AE276" s="106"/>
      <c r="AF276" s="106"/>
      <c r="AG276" s="106"/>
      <c r="AH276" s="106"/>
      <c r="AI276" s="106"/>
      <c r="AJ276" s="106"/>
      <c r="AK276" s="106"/>
      <c r="AL276" s="106"/>
      <c r="AM276" s="106"/>
      <c r="AN276" s="106"/>
    </row>
    <row r="277" spans="2:40" s="625" customFormat="1" ht="15" customHeight="1">
      <c r="B277" s="88"/>
      <c r="C277" s="50" t="s">
        <v>84</v>
      </c>
      <c r="D277" s="231"/>
      <c r="E277" s="231"/>
      <c r="F277" s="231"/>
      <c r="G277" s="231"/>
      <c r="H277" s="231"/>
      <c r="I277" s="231"/>
      <c r="J277" s="231"/>
      <c r="K277" s="231"/>
      <c r="L277" s="231"/>
      <c r="M277" s="231"/>
      <c r="N277" s="231"/>
      <c r="O277" s="231"/>
      <c r="P277" s="231"/>
      <c r="Q277" s="633"/>
      <c r="R277" s="634"/>
      <c r="T277" s="654"/>
      <c r="U277" s="650"/>
      <c r="V277" s="651"/>
      <c r="W277" s="652"/>
      <c r="X277" s="652"/>
      <c r="Y277" s="652"/>
      <c r="Z277" s="628"/>
      <c r="AA277" s="106"/>
      <c r="AB277" s="106"/>
      <c r="AC277" s="106"/>
      <c r="AD277" s="106"/>
      <c r="AE277" s="106"/>
      <c r="AF277" s="106"/>
      <c r="AG277" s="106"/>
      <c r="AH277" s="106"/>
      <c r="AI277" s="106"/>
      <c r="AJ277" s="106"/>
      <c r="AK277" s="106"/>
      <c r="AL277" s="106"/>
      <c r="AM277" s="106"/>
      <c r="AN277" s="106"/>
    </row>
    <row r="278" spans="2:40" s="625" customFormat="1" ht="15" customHeight="1">
      <c r="B278" s="88"/>
      <c r="C278" s="50"/>
      <c r="D278" s="231"/>
      <c r="E278" s="231"/>
      <c r="F278" s="231"/>
      <c r="G278" s="231"/>
      <c r="H278" s="231"/>
      <c r="I278" s="231"/>
      <c r="J278" s="231"/>
      <c r="K278" s="231"/>
      <c r="L278" s="231"/>
      <c r="M278" s="231"/>
      <c r="N278" s="231"/>
      <c r="O278" s="231"/>
      <c r="P278" s="231"/>
      <c r="Q278" s="633"/>
      <c r="R278" s="634"/>
      <c r="T278" s="654"/>
      <c r="U278" s="650"/>
      <c r="V278" s="651"/>
      <c r="W278" s="652"/>
      <c r="X278" s="652"/>
      <c r="Y278" s="652"/>
      <c r="Z278" s="628"/>
      <c r="AA278" s="106"/>
      <c r="AB278" s="106"/>
      <c r="AC278" s="106"/>
      <c r="AD278" s="106"/>
      <c r="AE278" s="106"/>
      <c r="AF278" s="106"/>
      <c r="AG278" s="106"/>
      <c r="AH278" s="106"/>
      <c r="AI278" s="106"/>
      <c r="AJ278" s="106"/>
      <c r="AK278" s="106"/>
      <c r="AL278" s="106"/>
      <c r="AM278" s="106"/>
      <c r="AN278" s="106"/>
    </row>
    <row r="279" spans="2:40" ht="15" customHeight="1">
      <c r="B279" s="35"/>
      <c r="C279" s="122"/>
      <c r="D279" s="9"/>
      <c r="E279" s="9"/>
      <c r="F279" s="9"/>
      <c r="G279" s="9"/>
      <c r="H279" s="9"/>
      <c r="I279" s="9"/>
      <c r="J279" s="9"/>
      <c r="K279" s="9"/>
      <c r="L279" s="9"/>
      <c r="M279" s="9"/>
      <c r="N279" s="9"/>
      <c r="O279" s="9"/>
      <c r="P279" s="9"/>
      <c r="Q279" s="11"/>
      <c r="R279" s="49"/>
      <c r="T279" s="297"/>
      <c r="U279" s="300"/>
      <c r="V279" s="301"/>
      <c r="W279" s="302"/>
      <c r="X279" s="302"/>
      <c r="Y279" s="302"/>
      <c r="Z279" s="312"/>
      <c r="AA279" s="23"/>
      <c r="AB279" s="23"/>
      <c r="AC279" s="23"/>
      <c r="AD279" s="23"/>
      <c r="AE279" s="23"/>
      <c r="AF279" s="23"/>
      <c r="AG279" s="23"/>
      <c r="AH279" s="23"/>
      <c r="AI279" s="23"/>
      <c r="AJ279" s="23"/>
      <c r="AK279" s="23"/>
      <c r="AL279" s="23"/>
      <c r="AM279" s="23"/>
      <c r="AN279" s="23"/>
    </row>
    <row r="280" spans="2:40" ht="15" customHeight="1">
      <c r="B280" s="35"/>
      <c r="C280" s="712"/>
      <c r="D280" s="9"/>
      <c r="E280" s="9"/>
      <c r="F280" s="9"/>
      <c r="G280" s="9"/>
      <c r="H280" s="9"/>
      <c r="I280" s="9"/>
      <c r="J280" s="9"/>
      <c r="K280" s="9"/>
      <c r="L280" s="9"/>
      <c r="M280" s="9"/>
      <c r="N280" s="9"/>
      <c r="O280" s="9"/>
      <c r="P280" s="9"/>
      <c r="Q280" s="11"/>
      <c r="R280" s="49"/>
      <c r="T280" s="297"/>
      <c r="U280" s="300"/>
      <c r="V280" s="301"/>
      <c r="W280" s="302"/>
      <c r="X280" s="302"/>
      <c r="Y280" s="302"/>
      <c r="Z280" s="312"/>
      <c r="AA280" s="23"/>
      <c r="AB280" s="23"/>
      <c r="AC280" s="23"/>
      <c r="AD280" s="23"/>
      <c r="AE280" s="23"/>
      <c r="AF280" s="23"/>
      <c r="AG280" s="23"/>
      <c r="AH280" s="23"/>
      <c r="AI280" s="23"/>
      <c r="AJ280" s="23"/>
      <c r="AK280" s="23"/>
      <c r="AL280" s="23"/>
      <c r="AM280" s="23"/>
      <c r="AN280" s="23"/>
    </row>
    <row r="281" spans="2:40" s="97" customFormat="1" ht="15" customHeight="1">
      <c r="B281" s="29" t="s">
        <v>112</v>
      </c>
      <c r="C281" s="244" t="s">
        <v>352</v>
      </c>
      <c r="D281" s="52"/>
      <c r="E281" s="52"/>
      <c r="F281" s="52"/>
      <c r="G281" s="52"/>
      <c r="H281" s="52"/>
      <c r="I281" s="52"/>
      <c r="J281" s="52"/>
      <c r="K281" s="52"/>
      <c r="L281" s="52"/>
      <c r="M281" s="52"/>
      <c r="N281" s="52"/>
      <c r="O281" s="52"/>
      <c r="P281" s="52"/>
      <c r="Q281" s="56"/>
      <c r="T281" s="23"/>
      <c r="U281" s="23"/>
      <c r="V281" s="23"/>
      <c r="W281" s="23"/>
      <c r="X281" s="23"/>
      <c r="Y281" s="23"/>
      <c r="Z281" s="23"/>
      <c r="AA281" s="23"/>
      <c r="AB281" s="23"/>
      <c r="AC281" s="23"/>
      <c r="AD281" s="23"/>
      <c r="AE281" s="23"/>
      <c r="AF281" s="23"/>
      <c r="AG281" s="23"/>
      <c r="AH281" s="23"/>
      <c r="AI281" s="23"/>
      <c r="AJ281" s="23"/>
      <c r="AK281" s="23"/>
      <c r="AL281" s="23"/>
      <c r="AM281" s="23"/>
      <c r="AN281" s="23"/>
    </row>
    <row r="282" spans="2:40" s="625" customFormat="1" ht="15" customHeight="1">
      <c r="B282" s="751"/>
      <c r="C282" s="31" t="s">
        <v>158</v>
      </c>
      <c r="D282" s="106"/>
      <c r="E282" s="106"/>
      <c r="F282" s="106"/>
      <c r="G282" s="106"/>
      <c r="H282" s="106"/>
      <c r="I282" s="106"/>
      <c r="J282" s="106"/>
      <c r="K282" s="106"/>
      <c r="L282" s="106"/>
      <c r="M282" s="106"/>
      <c r="N282" s="106"/>
      <c r="O282" s="106"/>
      <c r="P282" s="106"/>
      <c r="Q282" s="106"/>
      <c r="R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row>
    <row r="283" spans="2:40" ht="15" customHeight="1">
      <c r="B283" s="751"/>
      <c r="T283" s="178"/>
      <c r="U283" s="153"/>
      <c r="V283" s="153"/>
      <c r="W283" s="153"/>
      <c r="X283" s="153"/>
      <c r="Y283" s="153"/>
      <c r="Z283" s="153"/>
      <c r="AA283" s="153"/>
      <c r="AB283" s="153"/>
      <c r="AC283" s="153"/>
      <c r="AD283" s="153"/>
      <c r="AE283" s="153"/>
      <c r="AF283" s="153"/>
      <c r="AG283" s="153"/>
      <c r="AH283" s="153"/>
      <c r="AI283" s="153"/>
      <c r="AJ283" s="153"/>
      <c r="AK283" s="153"/>
      <c r="AL283" s="23"/>
      <c r="AM283" s="23"/>
      <c r="AN283" s="23"/>
    </row>
    <row r="284" spans="2:40" s="13" customFormat="1" ht="15" customHeight="1">
      <c r="B284" s="307"/>
      <c r="C284" s="303"/>
      <c r="D284" s="304"/>
      <c r="E284" s="304"/>
      <c r="F284" s="304"/>
      <c r="G284" s="304"/>
      <c r="H284" s="304"/>
      <c r="I284" s="304"/>
      <c r="J284" s="304"/>
      <c r="K284" s="304"/>
      <c r="L284" s="69">
        <v>2004</v>
      </c>
      <c r="M284" s="69">
        <v>2005</v>
      </c>
      <c r="N284" s="69">
        <v>2006</v>
      </c>
      <c r="O284" s="69">
        <v>2007</v>
      </c>
      <c r="P284" s="69">
        <v>2008</v>
      </c>
      <c r="Q284" s="69">
        <v>2009</v>
      </c>
      <c r="R284" s="70">
        <v>2010</v>
      </c>
      <c r="T284" s="126"/>
      <c r="U284" s="126"/>
      <c r="V284" s="126"/>
      <c r="W284" s="126"/>
      <c r="X284" s="126"/>
      <c r="Y284" s="126"/>
      <c r="Z284" s="126"/>
      <c r="AA284" s="126"/>
      <c r="AB284" s="126"/>
      <c r="AC284" s="126"/>
      <c r="AD284" s="126"/>
      <c r="AE284" s="240"/>
      <c r="AF284" s="240"/>
      <c r="AG284" s="240"/>
      <c r="AH284" s="240"/>
      <c r="AI284" s="240"/>
      <c r="AJ284" s="240"/>
      <c r="AK284" s="240"/>
      <c r="AL284" s="52"/>
      <c r="AM284" s="52"/>
      <c r="AN284" s="52"/>
    </row>
    <row r="285" spans="2:40" s="13" customFormat="1" ht="15" customHeight="1">
      <c r="B285" s="307"/>
      <c r="C285" s="58"/>
      <c r="D285" s="38"/>
      <c r="E285" s="38"/>
      <c r="F285" s="38"/>
      <c r="G285" s="38"/>
      <c r="H285" s="38"/>
      <c r="I285" s="38"/>
      <c r="J285" s="38"/>
      <c r="K285" s="38"/>
      <c r="L285" s="38"/>
      <c r="M285" s="38"/>
      <c r="N285" s="38"/>
      <c r="O285" s="39"/>
      <c r="P285" s="39"/>
      <c r="R285" s="40"/>
      <c r="T285" s="243"/>
      <c r="U285" s="110"/>
      <c r="V285" s="111"/>
      <c r="W285" s="111"/>
      <c r="X285" s="111"/>
      <c r="Y285" s="111"/>
      <c r="Z285" s="111"/>
      <c r="AA285" s="111"/>
      <c r="AB285" s="111"/>
      <c r="AC285" s="111"/>
      <c r="AD285" s="188"/>
      <c r="AE285" s="188"/>
      <c r="AF285" s="188"/>
      <c r="AG285" s="188"/>
      <c r="AH285" s="188"/>
      <c r="AI285" s="188"/>
      <c r="AJ285" s="188"/>
      <c r="AK285" s="188"/>
      <c r="AL285" s="52"/>
      <c r="AM285" s="52"/>
      <c r="AN285" s="52"/>
    </row>
    <row r="286" spans="2:40" s="13" customFormat="1" ht="12.75">
      <c r="B286" s="307"/>
      <c r="C286" s="733" t="s">
        <v>288</v>
      </c>
      <c r="D286" s="734"/>
      <c r="E286" s="734"/>
      <c r="F286" s="734"/>
      <c r="G286" s="734"/>
      <c r="H286" s="734"/>
      <c r="I286" s="734"/>
      <c r="J286" s="734"/>
      <c r="K286" s="734"/>
      <c r="L286" s="165">
        <v>97.8</v>
      </c>
      <c r="M286" s="165">
        <v>97.7</v>
      </c>
      <c r="N286" s="165">
        <v>98.4</v>
      </c>
      <c r="O286" s="165">
        <v>99.5</v>
      </c>
      <c r="P286" s="165">
        <v>99.5</v>
      </c>
      <c r="Q286" s="165">
        <v>99.5</v>
      </c>
      <c r="R286" s="296" t="s">
        <v>71</v>
      </c>
      <c r="T286" s="727"/>
      <c r="U286" s="727"/>
      <c r="V286" s="727"/>
      <c r="W286" s="727"/>
      <c r="X286" s="727"/>
      <c r="Y286" s="727"/>
      <c r="Z286" s="727"/>
      <c r="AA286" s="727"/>
      <c r="AB286" s="727"/>
      <c r="AC286" s="727"/>
      <c r="AD286" s="187"/>
      <c r="AE286" s="187"/>
      <c r="AF286" s="187"/>
      <c r="AG286" s="187"/>
      <c r="AH286" s="187"/>
      <c r="AI286" s="187"/>
      <c r="AJ286" s="187"/>
      <c r="AK286" s="189"/>
      <c r="AM286" s="52"/>
      <c r="AN286" s="52"/>
    </row>
    <row r="287" spans="2:40" s="13" customFormat="1" ht="15" customHeight="1">
      <c r="B287" s="307"/>
      <c r="C287" s="45"/>
      <c r="D287" s="46"/>
      <c r="E287" s="46"/>
      <c r="F287" s="46"/>
      <c r="G287" s="46"/>
      <c r="H287" s="46"/>
      <c r="I287" s="46"/>
      <c r="J287" s="46"/>
      <c r="K287" s="46"/>
      <c r="L287" s="46"/>
      <c r="M287" s="46"/>
      <c r="N287" s="46"/>
      <c r="O287" s="47"/>
      <c r="P287" s="47"/>
      <c r="Q287" s="47"/>
      <c r="R287" s="48"/>
      <c r="S287" s="17"/>
      <c r="T287" s="110"/>
      <c r="U287" s="110"/>
      <c r="V287" s="111"/>
      <c r="W287" s="111"/>
      <c r="X287" s="111"/>
      <c r="Y287" s="111"/>
      <c r="Z287" s="111"/>
      <c r="AA287" s="111"/>
      <c r="AB287" s="111"/>
      <c r="AC287" s="111"/>
      <c r="AD287" s="111"/>
      <c r="AE287" s="335"/>
      <c r="AF287" s="335"/>
      <c r="AG287" s="335"/>
      <c r="AH287" s="335"/>
      <c r="AI287" s="335"/>
      <c r="AJ287" s="335"/>
      <c r="AK287" s="154"/>
      <c r="AL287" s="52"/>
      <c r="AM287" s="52"/>
      <c r="AN287" s="52"/>
    </row>
    <row r="288" spans="2:40" s="97" customFormat="1" ht="15" customHeight="1">
      <c r="B288" s="35"/>
      <c r="C288" s="93"/>
      <c r="D288" s="95"/>
      <c r="E288" s="95"/>
      <c r="F288" s="95"/>
      <c r="G288" s="95"/>
      <c r="H288" s="95"/>
      <c r="I288" s="95"/>
      <c r="J288" s="95"/>
      <c r="K288" s="95"/>
      <c r="L288" s="96"/>
      <c r="M288" s="96"/>
      <c r="N288" s="96"/>
      <c r="O288" s="96"/>
      <c r="P288" s="96"/>
      <c r="Q288" s="96"/>
      <c r="R288" s="96"/>
      <c r="S288" s="81"/>
      <c r="T288" s="298"/>
      <c r="U288" s="298"/>
      <c r="V288" s="299"/>
      <c r="W288" s="299"/>
      <c r="X288" s="299"/>
      <c r="Y288" s="299"/>
      <c r="Z288" s="312"/>
      <c r="AA288" s="23"/>
      <c r="AB288" s="23"/>
      <c r="AC288" s="23"/>
      <c r="AD288" s="23"/>
      <c r="AE288" s="23"/>
      <c r="AF288" s="23"/>
      <c r="AG288" s="23"/>
      <c r="AH288" s="23"/>
      <c r="AI288" s="23"/>
      <c r="AJ288" s="23"/>
      <c r="AK288" s="23"/>
      <c r="AL288" s="23"/>
      <c r="AM288" s="23"/>
      <c r="AN288" s="23"/>
    </row>
    <row r="289" spans="2:40" s="625" customFormat="1" ht="15" customHeight="1">
      <c r="B289" s="88"/>
      <c r="C289" s="629" t="s">
        <v>66</v>
      </c>
      <c r="D289" s="630"/>
      <c r="E289" s="630"/>
      <c r="F289" s="630"/>
      <c r="G289" s="630"/>
      <c r="H289" s="630"/>
      <c r="I289" s="630"/>
      <c r="J289" s="630"/>
      <c r="K289" s="630"/>
      <c r="L289" s="655"/>
      <c r="M289" s="655"/>
      <c r="N289" s="655"/>
      <c r="O289" s="655"/>
      <c r="P289" s="655"/>
      <c r="Q289" s="655"/>
      <c r="R289" s="631"/>
      <c r="S289" s="87"/>
      <c r="T289" s="649"/>
      <c r="U289" s="650"/>
      <c r="V289" s="651"/>
      <c r="W289" s="652"/>
      <c r="X289" s="652"/>
      <c r="Y289" s="652"/>
      <c r="Z289" s="628"/>
      <c r="AA289" s="106"/>
      <c r="AB289" s="106"/>
      <c r="AC289" s="592"/>
      <c r="AD289" s="592"/>
      <c r="AE289" s="592"/>
      <c r="AF289" s="592"/>
      <c r="AG289" s="592"/>
      <c r="AH289" s="592"/>
      <c r="AI289" s="592"/>
      <c r="AJ289" s="592"/>
      <c r="AK289" s="592"/>
      <c r="AN289" s="106"/>
    </row>
    <row r="290" spans="2:40" s="139" customFormat="1" ht="23.25" customHeight="1">
      <c r="B290" s="88"/>
      <c r="C290" s="740" t="s">
        <v>80</v>
      </c>
      <c r="D290" s="740"/>
      <c r="E290" s="740"/>
      <c r="F290" s="740"/>
      <c r="G290" s="740"/>
      <c r="H290" s="740"/>
      <c r="I290" s="740"/>
      <c r="J290" s="740"/>
      <c r="K290" s="740"/>
      <c r="L290" s="740"/>
      <c r="M290" s="740"/>
      <c r="N290" s="740"/>
      <c r="O290" s="740"/>
      <c r="P290" s="740"/>
      <c r="Q290" s="740"/>
      <c r="R290" s="740"/>
      <c r="S290" s="87"/>
      <c r="T290" s="654"/>
      <c r="U290" s="650"/>
      <c r="V290" s="651"/>
      <c r="W290" s="652"/>
      <c r="X290" s="652"/>
      <c r="Y290" s="652"/>
      <c r="Z290" s="628"/>
      <c r="AA290" s="106"/>
      <c r="AB290" s="106"/>
      <c r="AC290" s="578"/>
      <c r="AD290" s="578"/>
      <c r="AE290" s="579"/>
      <c r="AF290" s="579"/>
      <c r="AG290" s="579"/>
      <c r="AH290" s="579"/>
      <c r="AI290" s="579"/>
      <c r="AJ290" s="579"/>
      <c r="AK290" s="644"/>
      <c r="AN290" s="106"/>
    </row>
    <row r="291" spans="2:40" s="625" customFormat="1" ht="15" customHeight="1">
      <c r="B291" s="88"/>
      <c r="C291" s="50" t="s">
        <v>84</v>
      </c>
      <c r="D291" s="231"/>
      <c r="E291" s="231"/>
      <c r="F291" s="231"/>
      <c r="G291" s="231"/>
      <c r="H291" s="231"/>
      <c r="I291" s="231"/>
      <c r="J291" s="231"/>
      <c r="K291" s="231"/>
      <c r="L291" s="231"/>
      <c r="M291" s="231"/>
      <c r="N291" s="231"/>
      <c r="O291" s="231"/>
      <c r="P291" s="231"/>
      <c r="Q291" s="633"/>
      <c r="R291" s="634"/>
      <c r="T291" s="654"/>
      <c r="U291" s="650"/>
      <c r="V291" s="651"/>
      <c r="W291" s="652"/>
      <c r="X291" s="652"/>
      <c r="Y291" s="652"/>
      <c r="Z291" s="628"/>
      <c r="AA291" s="106"/>
      <c r="AB291" s="106"/>
      <c r="AC291" s="106"/>
      <c r="AD291" s="106"/>
      <c r="AE291" s="106"/>
      <c r="AF291" s="106"/>
      <c r="AG291" s="106"/>
      <c r="AH291" s="106"/>
      <c r="AI291" s="106"/>
      <c r="AJ291" s="106"/>
      <c r="AK291" s="106"/>
      <c r="AL291" s="106"/>
      <c r="AM291" s="106"/>
      <c r="AN291" s="106"/>
    </row>
    <row r="292" spans="2:40" ht="15" customHeight="1">
      <c r="B292" s="35"/>
      <c r="C292" s="122"/>
      <c r="D292" s="9"/>
      <c r="E292" s="9"/>
      <c r="F292" s="9"/>
      <c r="G292" s="9"/>
      <c r="H292" s="9"/>
      <c r="I292" s="9"/>
      <c r="J292" s="9"/>
      <c r="K292" s="9"/>
      <c r="L292" s="9"/>
      <c r="M292" s="9"/>
      <c r="N292" s="9"/>
      <c r="O292" s="9"/>
      <c r="P292" s="9"/>
      <c r="Q292" s="11"/>
      <c r="R292" s="49"/>
      <c r="T292" s="297"/>
      <c r="U292" s="300"/>
      <c r="V292" s="301"/>
      <c r="W292" s="302"/>
      <c r="X292" s="302"/>
      <c r="Y292" s="302"/>
      <c r="Z292" s="312"/>
      <c r="AA292" s="23"/>
      <c r="AB292" s="23"/>
      <c r="AC292" s="23"/>
      <c r="AD292" s="23"/>
      <c r="AE292" s="23"/>
      <c r="AF292" s="23"/>
      <c r="AG292" s="23"/>
      <c r="AH292" s="23"/>
      <c r="AI292" s="23"/>
      <c r="AJ292" s="23"/>
      <c r="AK292" s="23"/>
      <c r="AL292" s="23"/>
      <c r="AM292" s="23"/>
      <c r="AN292" s="23"/>
    </row>
    <row r="293" spans="2:40" s="97" customFormat="1" ht="19.5" customHeight="1">
      <c r="B293" s="35"/>
      <c r="C293" s="306"/>
      <c r="D293" s="306"/>
      <c r="E293" s="306"/>
      <c r="F293" s="306"/>
      <c r="G293" s="306"/>
      <c r="H293" s="306"/>
      <c r="I293" s="306"/>
      <c r="J293" s="306"/>
      <c r="K293" s="306"/>
      <c r="L293" s="306"/>
      <c r="M293" s="306"/>
      <c r="N293" s="306"/>
      <c r="O293" s="306"/>
      <c r="P293" s="306"/>
      <c r="Q293" s="306"/>
      <c r="R293" s="306"/>
      <c r="S293" s="17"/>
      <c r="T293" s="297"/>
      <c r="U293" s="300"/>
      <c r="V293" s="301"/>
      <c r="W293" s="302"/>
      <c r="X293" s="302"/>
      <c r="Y293" s="302"/>
      <c r="Z293"/>
      <c r="AA293" s="23"/>
      <c r="AB293" s="23"/>
      <c r="AC293" s="186"/>
      <c r="AD293" s="186"/>
      <c r="AE293" s="187"/>
      <c r="AF293" s="187"/>
      <c r="AG293" s="187"/>
      <c r="AH293" s="187"/>
      <c r="AI293" s="187"/>
      <c r="AJ293" s="187"/>
      <c r="AK293" s="184"/>
      <c r="AN293" s="23"/>
    </row>
    <row r="294" spans="2:40" s="97" customFormat="1" ht="15" customHeight="1">
      <c r="B294" s="35"/>
      <c r="C294" s="243"/>
      <c r="D294" s="95"/>
      <c r="E294" s="95"/>
      <c r="F294" s="95"/>
      <c r="G294" s="95"/>
      <c r="H294" s="95"/>
      <c r="I294" s="95"/>
      <c r="J294" s="95"/>
      <c r="K294" s="95"/>
      <c r="L294" s="96"/>
      <c r="M294" s="96"/>
      <c r="N294" s="96"/>
      <c r="O294" s="96"/>
      <c r="P294" s="96"/>
      <c r="Q294" s="96"/>
      <c r="R294" s="96"/>
      <c r="S294" s="81"/>
      <c r="T294" s="298"/>
      <c r="U294" s="298"/>
      <c r="V294" s="299"/>
      <c r="W294" s="299"/>
      <c r="X294" s="299"/>
      <c r="Y294" s="299"/>
      <c r="Z294" s="312"/>
      <c r="AA294" s="23"/>
      <c r="AB294" s="23"/>
      <c r="AC294" s="23"/>
      <c r="AD294" s="23"/>
      <c r="AE294" s="23"/>
      <c r="AF294" s="23"/>
      <c r="AG294" s="23"/>
      <c r="AH294" s="23"/>
      <c r="AI294" s="23"/>
      <c r="AJ294" s="23"/>
      <c r="AK294" s="23"/>
      <c r="AL294" s="23"/>
      <c r="AM294" s="23"/>
      <c r="AN294" s="23"/>
    </row>
    <row r="295" spans="2:39" ht="15" customHeight="1">
      <c r="B295" s="29" t="s">
        <v>213</v>
      </c>
      <c r="C295" s="54" t="s">
        <v>289</v>
      </c>
      <c r="D295" s="30"/>
      <c r="E295" s="30"/>
      <c r="F295" s="30"/>
      <c r="M295" s="30"/>
      <c r="N295" s="30"/>
      <c r="T295" s="23"/>
      <c r="U295" s="23"/>
      <c r="V295" s="23"/>
      <c r="W295" s="23"/>
      <c r="X295" s="23"/>
      <c r="Y295" s="23"/>
      <c r="Z295" s="23"/>
      <c r="AA295" s="23"/>
      <c r="AB295" s="23"/>
      <c r="AC295" s="23"/>
      <c r="AD295" s="23"/>
      <c r="AE295" s="23"/>
      <c r="AF295" s="23"/>
      <c r="AG295" s="23"/>
      <c r="AH295" s="23"/>
      <c r="AI295" s="23"/>
      <c r="AJ295" s="23"/>
      <c r="AK295" s="23"/>
      <c r="AL295" s="23"/>
      <c r="AM295" s="23"/>
    </row>
    <row r="296" spans="2:39" s="625" customFormat="1" ht="15" customHeight="1">
      <c r="B296" s="88"/>
      <c r="C296" s="31" t="s">
        <v>283</v>
      </c>
      <c r="D296" s="252"/>
      <c r="E296" s="252"/>
      <c r="F296" s="252"/>
      <c r="G296" s="252"/>
      <c r="H296" s="252"/>
      <c r="I296" s="252"/>
      <c r="J296" s="252"/>
      <c r="K296" s="252"/>
      <c r="L296" s="252"/>
      <c r="M296" s="252"/>
      <c r="N296" s="252"/>
      <c r="O296" s="252"/>
      <c r="P296" s="252"/>
      <c r="T296" s="106"/>
      <c r="U296" s="106"/>
      <c r="V296" s="106"/>
      <c r="W296" s="106"/>
      <c r="X296" s="106"/>
      <c r="Y296" s="106"/>
      <c r="Z296" s="106"/>
      <c r="AA296" s="106"/>
      <c r="AB296" s="106"/>
      <c r="AC296" s="106"/>
      <c r="AD296" s="106"/>
      <c r="AE296" s="106"/>
      <c r="AF296" s="106"/>
      <c r="AG296" s="106"/>
      <c r="AH296" s="106"/>
      <c r="AI296" s="106"/>
      <c r="AJ296" s="106"/>
      <c r="AK296" s="106"/>
      <c r="AL296" s="106"/>
      <c r="AM296" s="106"/>
    </row>
    <row r="297" spans="2:39" ht="15" customHeight="1">
      <c r="B297" s="35"/>
      <c r="C297" s="31"/>
      <c r="D297" s="30"/>
      <c r="E297" s="30"/>
      <c r="F297" s="30"/>
      <c r="G297" s="30"/>
      <c r="H297" s="30"/>
      <c r="I297" s="30"/>
      <c r="J297" s="30"/>
      <c r="K297" s="30"/>
      <c r="L297" s="30"/>
      <c r="M297" s="30"/>
      <c r="N297" s="30"/>
      <c r="O297" s="30"/>
      <c r="P297" s="30"/>
      <c r="Q297" s="13"/>
      <c r="T297" s="23"/>
      <c r="U297" s="23"/>
      <c r="V297" s="23"/>
      <c r="W297" s="23"/>
      <c r="X297" s="23"/>
      <c r="Y297" s="23"/>
      <c r="Z297" s="23"/>
      <c r="AA297" s="23"/>
      <c r="AB297" s="23"/>
      <c r="AC297" s="23"/>
      <c r="AD297" s="23"/>
      <c r="AE297" s="23"/>
      <c r="AF297" s="23"/>
      <c r="AG297" s="23"/>
      <c r="AH297" s="23"/>
      <c r="AI297" s="23"/>
      <c r="AJ297" s="23"/>
      <c r="AK297" s="23"/>
      <c r="AL297" s="23"/>
      <c r="AM297" s="23"/>
    </row>
    <row r="298" spans="2:39" ht="15" customHeight="1">
      <c r="B298" s="35"/>
      <c r="C298" s="303"/>
      <c r="D298" s="304"/>
      <c r="E298" s="304"/>
      <c r="F298" s="304"/>
      <c r="G298" s="304"/>
      <c r="H298" s="304"/>
      <c r="I298" s="304"/>
      <c r="J298" s="304"/>
      <c r="K298" s="304"/>
      <c r="L298" s="69">
        <v>2004</v>
      </c>
      <c r="M298" s="69">
        <v>2005</v>
      </c>
      <c r="N298" s="69">
        <v>2006</v>
      </c>
      <c r="O298" s="69">
        <v>2007</v>
      </c>
      <c r="P298" s="69">
        <v>2008</v>
      </c>
      <c r="Q298" s="69">
        <v>2009</v>
      </c>
      <c r="R298" s="70">
        <v>2010</v>
      </c>
      <c r="T298" s="309"/>
      <c r="U298" s="309"/>
      <c r="V298" s="240"/>
      <c r="W298" s="240"/>
      <c r="X298" s="240"/>
      <c r="Y298" s="240"/>
      <c r="Z298" s="324"/>
      <c r="AA298" s="324"/>
      <c r="AB298" s="324"/>
      <c r="AC298" s="324"/>
      <c r="AD298" s="324"/>
      <c r="AE298" s="324"/>
      <c r="AF298" s="324"/>
      <c r="AG298" s="324"/>
      <c r="AH298" s="324"/>
      <c r="AI298" s="324"/>
      <c r="AJ298" s="323"/>
      <c r="AK298" s="323"/>
      <c r="AL298" s="23"/>
      <c r="AM298" s="23"/>
    </row>
    <row r="299" spans="2:39" ht="15" customHeight="1">
      <c r="B299" s="35"/>
      <c r="C299" s="58"/>
      <c r="D299" s="38"/>
      <c r="E299" s="38"/>
      <c r="F299" s="38"/>
      <c r="G299" s="38"/>
      <c r="H299" s="38"/>
      <c r="I299" s="38"/>
      <c r="J299" s="38"/>
      <c r="K299" s="38"/>
      <c r="L299" s="38"/>
      <c r="M299" s="38"/>
      <c r="N299" s="38"/>
      <c r="O299" s="39"/>
      <c r="P299" s="39"/>
      <c r="R299" s="40"/>
      <c r="T299" s="151"/>
      <c r="U299" s="152"/>
      <c r="V299" s="145"/>
      <c r="W299" s="145"/>
      <c r="X299" s="145"/>
      <c r="Y299" s="145"/>
      <c r="Z299" s="145"/>
      <c r="AA299" s="145"/>
      <c r="AB299" s="145"/>
      <c r="AC299" s="145"/>
      <c r="AD299" s="145"/>
      <c r="AE299" s="145"/>
      <c r="AF299" s="145"/>
      <c r="AG299" s="145"/>
      <c r="AH299" s="145"/>
      <c r="AI299" s="145"/>
      <c r="AJ299" s="153"/>
      <c r="AK299" s="145"/>
      <c r="AL299" s="23"/>
      <c r="AM299" s="23"/>
    </row>
    <row r="300" spans="2:39" ht="15" customHeight="1">
      <c r="B300" s="35"/>
      <c r="C300" s="570" t="s">
        <v>159</v>
      </c>
      <c r="D300" s="95"/>
      <c r="E300" s="95"/>
      <c r="F300" s="95"/>
      <c r="G300" s="95"/>
      <c r="H300" s="95"/>
      <c r="I300" s="95"/>
      <c r="J300" s="95"/>
      <c r="K300" s="95"/>
      <c r="L300" s="168">
        <v>99.2</v>
      </c>
      <c r="M300" s="168">
        <v>99.2</v>
      </c>
      <c r="N300" s="168">
        <v>99.2</v>
      </c>
      <c r="O300" s="169">
        <v>99.2</v>
      </c>
      <c r="P300" s="169">
        <v>99.3</v>
      </c>
      <c r="Q300" s="169">
        <v>99.3</v>
      </c>
      <c r="R300" s="276" t="s">
        <v>71</v>
      </c>
      <c r="T300" s="159"/>
      <c r="U300" s="158"/>
      <c r="V300" s="223"/>
      <c r="W300" s="223"/>
      <c r="X300" s="223"/>
      <c r="Y300" s="223"/>
      <c r="Z300" s="323"/>
      <c r="AA300" s="323"/>
      <c r="AB300" s="323"/>
      <c r="AC300" s="323"/>
      <c r="AD300" s="323"/>
      <c r="AE300" s="145"/>
      <c r="AF300" s="145"/>
      <c r="AG300" s="145"/>
      <c r="AH300" s="145"/>
      <c r="AI300" s="145"/>
      <c r="AJ300" s="145"/>
      <c r="AK300" s="145"/>
      <c r="AL300" s="23"/>
      <c r="AM300" s="23"/>
    </row>
    <row r="301" spans="2:39" ht="15" customHeight="1">
      <c r="B301" s="35"/>
      <c r="C301" s="570" t="s">
        <v>160</v>
      </c>
      <c r="D301" s="95"/>
      <c r="E301" s="95"/>
      <c r="F301" s="95"/>
      <c r="G301" s="95"/>
      <c r="H301" s="95"/>
      <c r="I301" s="95"/>
      <c r="J301" s="95"/>
      <c r="K301" s="95"/>
      <c r="L301" s="168">
        <v>95.5</v>
      </c>
      <c r="M301" s="168">
        <v>95.2</v>
      </c>
      <c r="N301" s="168">
        <v>97.1</v>
      </c>
      <c r="O301" s="168">
        <v>99.8</v>
      </c>
      <c r="P301" s="168">
        <v>99.9</v>
      </c>
      <c r="Q301" s="168">
        <v>99.9</v>
      </c>
      <c r="R301" s="276" t="s">
        <v>71</v>
      </c>
      <c r="T301" s="159"/>
      <c r="U301" s="158"/>
      <c r="V301" s="223"/>
      <c r="W301" s="223"/>
      <c r="X301" s="223"/>
      <c r="Y301" s="223"/>
      <c r="Z301" s="323"/>
      <c r="AA301" s="323"/>
      <c r="AB301" s="323"/>
      <c r="AC301" s="323"/>
      <c r="AD301" s="323"/>
      <c r="AE301" s="145"/>
      <c r="AF301" s="145"/>
      <c r="AG301" s="145"/>
      <c r="AH301" s="145"/>
      <c r="AI301" s="145"/>
      <c r="AJ301" s="145"/>
      <c r="AK301" s="145"/>
      <c r="AL301" s="23"/>
      <c r="AM301" s="23"/>
    </row>
    <row r="302" spans="2:39" ht="15" customHeight="1">
      <c r="B302" s="35"/>
      <c r="C302" s="45"/>
      <c r="D302" s="46"/>
      <c r="E302" s="46"/>
      <c r="F302" s="46"/>
      <c r="G302" s="46"/>
      <c r="H302" s="46"/>
      <c r="I302" s="46"/>
      <c r="J302" s="46"/>
      <c r="K302" s="46"/>
      <c r="L302" s="46"/>
      <c r="M302" s="46"/>
      <c r="N302" s="46"/>
      <c r="O302" s="47"/>
      <c r="P302" s="47"/>
      <c r="Q302" s="47"/>
      <c r="R302" s="48"/>
      <c r="S302" s="17"/>
      <c r="T302" s="152"/>
      <c r="U302" s="152"/>
      <c r="V302" s="145"/>
      <c r="W302" s="145"/>
      <c r="X302" s="145"/>
      <c r="Y302" s="145"/>
      <c r="Z302" s="145"/>
      <c r="AA302" s="145"/>
      <c r="AB302" s="145"/>
      <c r="AC302" s="145"/>
      <c r="AD302" s="145"/>
      <c r="AE302" s="145"/>
      <c r="AF302" s="145"/>
      <c r="AG302" s="145"/>
      <c r="AH302" s="145"/>
      <c r="AI302" s="145"/>
      <c r="AJ302" s="145"/>
      <c r="AK302" s="145"/>
      <c r="AL302" s="23"/>
      <c r="AM302" s="23"/>
    </row>
    <row r="303" spans="2:39" ht="15" customHeight="1">
      <c r="B303" s="35"/>
      <c r="C303" s="37"/>
      <c r="D303" s="38"/>
      <c r="E303" s="38"/>
      <c r="F303" s="38"/>
      <c r="G303" s="38"/>
      <c r="H303" s="38"/>
      <c r="I303" s="38"/>
      <c r="J303" s="38"/>
      <c r="K303" s="38"/>
      <c r="L303" s="38"/>
      <c r="M303" s="38"/>
      <c r="N303" s="38"/>
      <c r="O303" s="38"/>
      <c r="P303" s="38"/>
      <c r="Q303" s="38"/>
      <c r="R303" s="57"/>
      <c r="S303" s="17"/>
      <c r="T303" s="152"/>
      <c r="U303" s="152"/>
      <c r="V303" s="145"/>
      <c r="W303" s="145"/>
      <c r="X303" s="145"/>
      <c r="Y303" s="145"/>
      <c r="Z303" s="145"/>
      <c r="AA303" s="145"/>
      <c r="AB303" s="145"/>
      <c r="AC303" s="145"/>
      <c r="AD303" s="145"/>
      <c r="AE303" s="145"/>
      <c r="AF303" s="145"/>
      <c r="AG303" s="145"/>
      <c r="AH303" s="145"/>
      <c r="AI303" s="145"/>
      <c r="AJ303" s="145"/>
      <c r="AK303" s="145"/>
      <c r="AL303" s="23"/>
      <c r="AM303" s="23"/>
    </row>
    <row r="304" spans="2:40" s="625" customFormat="1" ht="15" customHeight="1">
      <c r="B304" s="88"/>
      <c r="C304" s="629" t="s">
        <v>66</v>
      </c>
      <c r="D304" s="630"/>
      <c r="E304" s="630"/>
      <c r="F304" s="630"/>
      <c r="G304" s="630"/>
      <c r="H304" s="630"/>
      <c r="I304" s="630"/>
      <c r="J304" s="630"/>
      <c r="K304" s="630"/>
      <c r="L304" s="630"/>
      <c r="M304" s="630"/>
      <c r="N304" s="630"/>
      <c r="O304" s="630"/>
      <c r="P304" s="630"/>
      <c r="Q304" s="630"/>
      <c r="R304" s="631"/>
      <c r="S304" s="87"/>
      <c r="T304" s="649"/>
      <c r="U304" s="650"/>
      <c r="V304" s="651"/>
      <c r="W304" s="652"/>
      <c r="X304" s="652"/>
      <c r="Y304" s="652"/>
      <c r="Z304" s="628"/>
      <c r="AA304" s="106"/>
      <c r="AB304" s="106"/>
      <c r="AC304" s="592"/>
      <c r="AD304" s="592"/>
      <c r="AE304" s="592"/>
      <c r="AF304" s="592"/>
      <c r="AG304" s="592"/>
      <c r="AH304" s="592"/>
      <c r="AI304" s="592"/>
      <c r="AJ304" s="592"/>
      <c r="AK304" s="592"/>
      <c r="AL304" s="106"/>
      <c r="AM304" s="106"/>
      <c r="AN304" s="106"/>
    </row>
    <row r="305" spans="2:40" s="139" customFormat="1" ht="27" customHeight="1">
      <c r="B305" s="88"/>
      <c r="C305" s="740" t="s">
        <v>80</v>
      </c>
      <c r="D305" s="740"/>
      <c r="E305" s="740"/>
      <c r="F305" s="740"/>
      <c r="G305" s="740"/>
      <c r="H305" s="740"/>
      <c r="I305" s="740"/>
      <c r="J305" s="740"/>
      <c r="K305" s="740"/>
      <c r="L305" s="740"/>
      <c r="M305" s="740"/>
      <c r="N305" s="740"/>
      <c r="O305" s="740"/>
      <c r="P305" s="740"/>
      <c r="Q305" s="740"/>
      <c r="R305" s="740"/>
      <c r="S305" s="87"/>
      <c r="T305" s="654"/>
      <c r="U305" s="650"/>
      <c r="V305" s="651"/>
      <c r="W305" s="652"/>
      <c r="X305" s="652"/>
      <c r="Y305" s="652"/>
      <c r="Z305" s="628"/>
      <c r="AA305" s="106"/>
      <c r="AB305" s="106"/>
      <c r="AC305" s="578"/>
      <c r="AD305" s="578"/>
      <c r="AE305" s="579"/>
      <c r="AF305" s="579"/>
      <c r="AG305" s="579"/>
      <c r="AH305" s="579"/>
      <c r="AI305" s="579"/>
      <c r="AJ305" s="579"/>
      <c r="AK305" s="644"/>
      <c r="AL305" s="106"/>
      <c r="AM305" s="106"/>
      <c r="AN305" s="106"/>
    </row>
    <row r="306" spans="2:40" s="625" customFormat="1" ht="15" customHeight="1">
      <c r="B306" s="88"/>
      <c r="C306" s="50" t="s">
        <v>84</v>
      </c>
      <c r="D306" s="231"/>
      <c r="E306" s="231"/>
      <c r="F306" s="231"/>
      <c r="G306" s="231"/>
      <c r="H306" s="231"/>
      <c r="I306" s="231"/>
      <c r="J306" s="231"/>
      <c r="K306" s="231"/>
      <c r="L306" s="231"/>
      <c r="M306" s="231"/>
      <c r="N306" s="231"/>
      <c r="O306" s="231"/>
      <c r="P306" s="231"/>
      <c r="Q306" s="633"/>
      <c r="R306" s="634"/>
      <c r="T306" s="654"/>
      <c r="U306" s="650"/>
      <c r="V306" s="651"/>
      <c r="W306" s="652"/>
      <c r="X306" s="652"/>
      <c r="Y306" s="652"/>
      <c r="Z306" s="628"/>
      <c r="AA306" s="106"/>
      <c r="AB306" s="106"/>
      <c r="AC306" s="106"/>
      <c r="AD306" s="106"/>
      <c r="AE306" s="106"/>
      <c r="AF306" s="106"/>
      <c r="AG306" s="106"/>
      <c r="AH306" s="106"/>
      <c r="AI306" s="106"/>
      <c r="AJ306" s="106"/>
      <c r="AK306" s="106"/>
      <c r="AL306" s="106"/>
      <c r="AM306" s="106"/>
      <c r="AN306" s="106"/>
    </row>
    <row r="307" spans="2:40" s="625" customFormat="1" ht="15" customHeight="1">
      <c r="B307" s="88"/>
      <c r="C307" s="50"/>
      <c r="D307" s="231"/>
      <c r="E307" s="231"/>
      <c r="F307" s="231"/>
      <c r="G307" s="231"/>
      <c r="H307" s="231"/>
      <c r="I307" s="231"/>
      <c r="J307" s="231"/>
      <c r="K307" s="231"/>
      <c r="L307" s="231"/>
      <c r="M307" s="231"/>
      <c r="N307" s="231"/>
      <c r="O307" s="231"/>
      <c r="P307" s="231"/>
      <c r="Q307" s="633"/>
      <c r="R307" s="634"/>
      <c r="T307" s="654"/>
      <c r="U307" s="650"/>
      <c r="V307" s="651"/>
      <c r="W307" s="652"/>
      <c r="X307" s="652"/>
      <c r="Y307" s="652"/>
      <c r="Z307" s="628"/>
      <c r="AA307" s="106"/>
      <c r="AB307" s="106"/>
      <c r="AC307" s="106"/>
      <c r="AD307" s="106"/>
      <c r="AE307" s="106"/>
      <c r="AF307" s="106"/>
      <c r="AG307" s="106"/>
      <c r="AH307" s="106"/>
      <c r="AI307" s="106"/>
      <c r="AJ307" s="106"/>
      <c r="AK307" s="106"/>
      <c r="AL307" s="106"/>
      <c r="AM307" s="106"/>
      <c r="AN307" s="106"/>
    </row>
    <row r="308" spans="2:39" s="97" customFormat="1" ht="15" customHeight="1">
      <c r="B308" s="35"/>
      <c r="C308" s="110"/>
      <c r="D308" s="111"/>
      <c r="E308" s="111"/>
      <c r="F308" s="111"/>
      <c r="G308" s="111"/>
      <c r="H308" s="111"/>
      <c r="I308" s="139"/>
      <c r="J308" s="139"/>
      <c r="L308" s="96"/>
      <c r="M308" s="96"/>
      <c r="N308" s="96"/>
      <c r="O308" s="96"/>
      <c r="P308" s="96"/>
      <c r="Q308" s="96"/>
      <c r="R308" s="96"/>
      <c r="S308" s="17"/>
      <c r="T308" s="179"/>
      <c r="U308" s="17"/>
      <c r="V308" s="17"/>
      <c r="W308" s="17"/>
      <c r="X308" s="23"/>
      <c r="Y308" s="23"/>
      <c r="Z308" s="172"/>
      <c r="AA308" s="172"/>
      <c r="AB308" s="23"/>
      <c r="AC308" s="23"/>
      <c r="AD308" s="52"/>
      <c r="AE308" s="335"/>
      <c r="AF308" s="335"/>
      <c r="AG308" s="335"/>
      <c r="AH308" s="335"/>
      <c r="AI308" s="335"/>
      <c r="AJ308" s="335"/>
      <c r="AK308" s="23"/>
      <c r="AL308" s="23"/>
      <c r="AM308" s="23"/>
    </row>
    <row r="309" spans="12:39" ht="15" customHeight="1">
      <c r="L309" s="91"/>
      <c r="M309" s="91"/>
      <c r="N309" s="91"/>
      <c r="O309" s="91"/>
      <c r="P309" s="91"/>
      <c r="Q309" s="92"/>
      <c r="X309" s="23"/>
      <c r="Y309" s="23"/>
      <c r="Z309" s="176"/>
      <c r="AA309" s="176"/>
      <c r="AB309" s="172"/>
      <c r="AC309" s="186"/>
      <c r="AD309" s="186"/>
      <c r="AE309" s="335"/>
      <c r="AF309" s="335"/>
      <c r="AG309" s="335"/>
      <c r="AH309" s="335"/>
      <c r="AI309" s="335"/>
      <c r="AJ309" s="335"/>
      <c r="AK309" s="23"/>
      <c r="AL309" s="23"/>
      <c r="AM309" s="23"/>
    </row>
    <row r="310" spans="2:39" s="97" customFormat="1" ht="15" customHeight="1">
      <c r="B310" s="268" t="s">
        <v>221</v>
      </c>
      <c r="C310" s="244" t="s">
        <v>79</v>
      </c>
      <c r="D310" s="52"/>
      <c r="E310" s="52"/>
      <c r="F310" s="52"/>
      <c r="G310" s="52"/>
      <c r="H310" s="52"/>
      <c r="I310" s="52"/>
      <c r="J310" s="52"/>
      <c r="K310" s="52"/>
      <c r="L310" s="66"/>
      <c r="M310" s="66"/>
      <c r="N310" s="66"/>
      <c r="O310" s="66"/>
      <c r="P310" s="66"/>
      <c r="Q310" s="141"/>
      <c r="X310" s="23"/>
      <c r="Y310" s="23"/>
      <c r="Z310" s="23"/>
      <c r="AA310" s="23"/>
      <c r="AB310" s="176"/>
      <c r="AC310" s="186"/>
      <c r="AD310" s="186"/>
      <c r="AE310" s="335"/>
      <c r="AF310" s="335"/>
      <c r="AG310" s="335"/>
      <c r="AH310" s="335"/>
      <c r="AI310" s="335"/>
      <c r="AJ310" s="335"/>
      <c r="AK310" s="23"/>
      <c r="AL310" s="23"/>
      <c r="AM310" s="23"/>
    </row>
    <row r="311" spans="2:39" s="139" customFormat="1" ht="15" customHeight="1">
      <c r="B311" s="88"/>
      <c r="C311" s="31" t="s">
        <v>113</v>
      </c>
      <c r="D311" s="106"/>
      <c r="E311" s="106"/>
      <c r="F311" s="106"/>
      <c r="G311" s="106"/>
      <c r="H311" s="106"/>
      <c r="I311" s="106"/>
      <c r="J311" s="106"/>
      <c r="K311" s="106"/>
      <c r="L311" s="106"/>
      <c r="M311" s="106"/>
      <c r="N311" s="106"/>
      <c r="O311" s="656"/>
      <c r="P311" s="106"/>
      <c r="X311" s="106"/>
      <c r="Y311" s="106"/>
      <c r="Z311" s="333"/>
      <c r="AA311" s="333"/>
      <c r="AB311" s="333"/>
      <c r="AC311" s="331"/>
      <c r="AD311" s="331"/>
      <c r="AE311" s="106"/>
      <c r="AF311" s="106"/>
      <c r="AG311" s="106"/>
      <c r="AH311" s="106"/>
      <c r="AI311" s="106"/>
      <c r="AJ311" s="106"/>
      <c r="AK311" s="106"/>
      <c r="AL311" s="106"/>
      <c r="AM311" s="106"/>
    </row>
    <row r="312" spans="2:39" ht="15" customHeight="1">
      <c r="B312" s="35"/>
      <c r="C312" s="31"/>
      <c r="D312" s="30"/>
      <c r="E312" s="30"/>
      <c r="F312" s="30"/>
      <c r="G312" s="30"/>
      <c r="H312" s="30"/>
      <c r="I312" s="30"/>
      <c r="J312" s="30"/>
      <c r="K312" s="30"/>
      <c r="L312" s="30"/>
      <c r="M312" s="30"/>
      <c r="N312" s="30"/>
      <c r="O312" s="30"/>
      <c r="P312" s="30"/>
      <c r="Q312" s="13"/>
      <c r="X312" s="23"/>
      <c r="Y312" s="23"/>
      <c r="Z312" s="23"/>
      <c r="AA312" s="23"/>
      <c r="AB312" s="23"/>
      <c r="AC312" s="23"/>
      <c r="AD312" s="23"/>
      <c r="AE312" s="23"/>
      <c r="AF312" s="23"/>
      <c r="AG312" s="23"/>
      <c r="AH312" s="23"/>
      <c r="AI312" s="23"/>
      <c r="AJ312" s="23"/>
      <c r="AK312" s="23"/>
      <c r="AL312" s="23"/>
      <c r="AM312" s="23"/>
    </row>
    <row r="313" spans="2:39" ht="15" customHeight="1">
      <c r="B313" s="35"/>
      <c r="C313" s="85"/>
      <c r="D313" s="86"/>
      <c r="E313" s="86"/>
      <c r="F313" s="86"/>
      <c r="G313" s="86"/>
      <c r="H313" s="86"/>
      <c r="I313" s="86"/>
      <c r="J313" s="86"/>
      <c r="K313" s="86"/>
      <c r="L313" s="69">
        <v>2004</v>
      </c>
      <c r="M313" s="69">
        <v>2005</v>
      </c>
      <c r="N313" s="69">
        <v>2006</v>
      </c>
      <c r="O313" s="69">
        <v>2007</v>
      </c>
      <c r="P313" s="69">
        <v>2008</v>
      </c>
      <c r="Q313" s="69">
        <v>2009</v>
      </c>
      <c r="R313" s="70">
        <v>2010</v>
      </c>
      <c r="T313" s="204"/>
      <c r="U313" s="204"/>
      <c r="V313" s="204"/>
      <c r="W313" s="204"/>
      <c r="X313" s="324"/>
      <c r="Y313" s="324"/>
      <c r="Z313" s="324"/>
      <c r="AA313" s="324"/>
      <c r="AB313" s="324"/>
      <c r="AC313" s="324"/>
      <c r="AD313" s="324"/>
      <c r="AE313" s="323"/>
      <c r="AF313" s="323"/>
      <c r="AG313" s="323"/>
      <c r="AH313" s="323"/>
      <c r="AI313" s="323"/>
      <c r="AJ313" s="323"/>
      <c r="AK313" s="323"/>
      <c r="AL313" s="23"/>
      <c r="AM313" s="23"/>
    </row>
    <row r="314" spans="2:39" ht="15" customHeight="1">
      <c r="B314" s="35"/>
      <c r="C314" s="36"/>
      <c r="D314" s="38"/>
      <c r="E314" s="38"/>
      <c r="F314" s="38"/>
      <c r="G314" s="38"/>
      <c r="H314" s="38"/>
      <c r="I314" s="38"/>
      <c r="J314" s="38"/>
      <c r="K314" s="38"/>
      <c r="L314" s="38"/>
      <c r="M314" s="38"/>
      <c r="N314" s="38"/>
      <c r="O314" s="39"/>
      <c r="P314" s="39"/>
      <c r="R314" s="40"/>
      <c r="T314" s="152"/>
      <c r="U314" s="152"/>
      <c r="V314" s="145"/>
      <c r="W314" s="145"/>
      <c r="X314" s="145"/>
      <c r="Y314" s="145"/>
      <c r="Z314" s="145"/>
      <c r="AA314" s="145"/>
      <c r="AB314" s="145"/>
      <c r="AC314" s="145"/>
      <c r="AD314" s="145"/>
      <c r="AE314" s="145"/>
      <c r="AF314" s="145"/>
      <c r="AG314" s="145"/>
      <c r="AH314" s="145"/>
      <c r="AI314" s="145"/>
      <c r="AJ314" s="153"/>
      <c r="AK314" s="145"/>
      <c r="AL314" s="23"/>
      <c r="AM314" s="23"/>
    </row>
    <row r="315" spans="2:39" ht="15" customHeight="1">
      <c r="B315" s="35"/>
      <c r="C315" s="728" t="s">
        <v>127</v>
      </c>
      <c r="D315" s="729"/>
      <c r="E315" s="729"/>
      <c r="F315" s="729"/>
      <c r="G315" s="729"/>
      <c r="H315" s="729"/>
      <c r="I315" s="729"/>
      <c r="J315" s="729"/>
      <c r="K315" s="741"/>
      <c r="L315" s="105">
        <v>1.658574</v>
      </c>
      <c r="M315" s="105">
        <v>2.76559</v>
      </c>
      <c r="N315" s="105">
        <v>3.129087</v>
      </c>
      <c r="O315" s="105">
        <v>3.665945</v>
      </c>
      <c r="P315" s="105">
        <v>4.641078</v>
      </c>
      <c r="Q315" s="105">
        <v>5.282726</v>
      </c>
      <c r="R315" s="270">
        <v>5.628611</v>
      </c>
      <c r="S315" s="97"/>
      <c r="T315" s="243"/>
      <c r="U315" s="52"/>
      <c r="V315" s="52"/>
      <c r="W315" s="269"/>
      <c r="X315" s="145"/>
      <c r="Y315" s="145"/>
      <c r="Z315" s="145"/>
      <c r="AA315" s="145"/>
      <c r="AB315" s="145"/>
      <c r="AC315" s="145"/>
      <c r="AD315" s="145"/>
      <c r="AE315" s="180"/>
      <c r="AF315" s="180"/>
      <c r="AG315" s="180"/>
      <c r="AH315" s="180"/>
      <c r="AI315" s="180"/>
      <c r="AJ315" s="180"/>
      <c r="AK315" s="180"/>
      <c r="AL315" s="23"/>
      <c r="AM315" s="23"/>
    </row>
    <row r="316" spans="2:39" ht="15" customHeight="1">
      <c r="B316" s="35"/>
      <c r="C316" s="45"/>
      <c r="D316" s="46"/>
      <c r="E316" s="46"/>
      <c r="F316" s="46"/>
      <c r="G316" s="46"/>
      <c r="H316" s="46"/>
      <c r="I316" s="46"/>
      <c r="J316" s="46"/>
      <c r="K316" s="46"/>
      <c r="L316" s="46"/>
      <c r="M316" s="46"/>
      <c r="N316" s="76"/>
      <c r="O316" s="77"/>
      <c r="P316" s="77"/>
      <c r="Q316" s="77"/>
      <c r="R316" s="78"/>
      <c r="S316" s="17"/>
      <c r="T316" s="152"/>
      <c r="U316" s="152"/>
      <c r="V316" s="145"/>
      <c r="W316" s="145"/>
      <c r="X316" s="145"/>
      <c r="Y316" s="145"/>
      <c r="Z316" s="145"/>
      <c r="AA316" s="145"/>
      <c r="AB316" s="145"/>
      <c r="AC316" s="145"/>
      <c r="AD316" s="145"/>
      <c r="AE316" s="145"/>
      <c r="AF316" s="145"/>
      <c r="AG316" s="181"/>
      <c r="AH316" s="181"/>
      <c r="AI316" s="181"/>
      <c r="AJ316" s="181"/>
      <c r="AK316" s="181"/>
      <c r="AL316" s="23"/>
      <c r="AM316" s="23"/>
    </row>
    <row r="317" spans="2:23" s="106" customFormat="1" ht="15" customHeight="1">
      <c r="B317" s="88"/>
      <c r="C317" s="107"/>
      <c r="D317" s="108"/>
      <c r="E317" s="108"/>
      <c r="F317" s="108"/>
      <c r="G317" s="108"/>
      <c r="H317" s="108"/>
      <c r="I317" s="108"/>
      <c r="J317" s="109"/>
      <c r="K317" s="109"/>
      <c r="L317" s="109"/>
      <c r="M317" s="109"/>
      <c r="N317" s="109"/>
      <c r="O317" s="109"/>
      <c r="P317" s="109"/>
      <c r="Q317" s="109"/>
      <c r="R317" s="109"/>
      <c r="S317" s="87"/>
      <c r="T317" s="87"/>
      <c r="U317" s="87"/>
      <c r="V317" s="87"/>
      <c r="W317" s="87"/>
    </row>
    <row r="318" spans="2:23" s="625" customFormat="1" ht="15" customHeight="1">
      <c r="B318" s="88"/>
      <c r="C318" s="629" t="s">
        <v>66</v>
      </c>
      <c r="D318" s="630"/>
      <c r="E318" s="630"/>
      <c r="F318" s="630"/>
      <c r="G318" s="630"/>
      <c r="H318" s="630"/>
      <c r="I318" s="630"/>
      <c r="J318" s="630"/>
      <c r="K318" s="630"/>
      <c r="L318" s="630"/>
      <c r="M318" s="630"/>
      <c r="N318" s="630"/>
      <c r="O318" s="630"/>
      <c r="P318" s="630"/>
      <c r="Q318" s="630"/>
      <c r="R318" s="631"/>
      <c r="S318" s="87"/>
      <c r="T318" s="87"/>
      <c r="U318" s="87"/>
      <c r="V318" s="87"/>
      <c r="W318" s="87"/>
    </row>
    <row r="319" spans="2:23" s="139" customFormat="1" ht="27" customHeight="1">
      <c r="B319" s="88"/>
      <c r="C319" s="740" t="s">
        <v>56</v>
      </c>
      <c r="D319" s="740"/>
      <c r="E319" s="740"/>
      <c r="F319" s="740"/>
      <c r="G319" s="740"/>
      <c r="H319" s="740"/>
      <c r="I319" s="740"/>
      <c r="J319" s="740"/>
      <c r="K319" s="740"/>
      <c r="L319" s="740"/>
      <c r="M319" s="740"/>
      <c r="N319" s="740"/>
      <c r="O319" s="740"/>
      <c r="P319" s="740"/>
      <c r="Q319" s="740"/>
      <c r="R319" s="740"/>
      <c r="S319" s="87"/>
      <c r="T319" s="87"/>
      <c r="U319" s="87"/>
      <c r="V319" s="87"/>
      <c r="W319" s="87"/>
    </row>
    <row r="320" spans="2:40" s="625" customFormat="1" ht="15" customHeight="1">
      <c r="B320" s="88"/>
      <c r="C320" s="50" t="s">
        <v>84</v>
      </c>
      <c r="D320" s="231"/>
      <c r="E320" s="231"/>
      <c r="F320" s="231"/>
      <c r="G320" s="231"/>
      <c r="H320" s="231"/>
      <c r="I320" s="231"/>
      <c r="J320" s="231"/>
      <c r="K320" s="231"/>
      <c r="L320" s="231"/>
      <c r="M320" s="231"/>
      <c r="N320" s="231"/>
      <c r="O320" s="231"/>
      <c r="P320" s="231"/>
      <c r="Q320" s="633"/>
      <c r="R320" s="634"/>
      <c r="T320" s="654"/>
      <c r="U320" s="650"/>
      <c r="V320" s="651"/>
      <c r="W320" s="652"/>
      <c r="X320" s="652"/>
      <c r="Y320" s="652"/>
      <c r="Z320" s="628"/>
      <c r="AA320" s="106"/>
      <c r="AB320" s="106"/>
      <c r="AC320" s="106"/>
      <c r="AD320" s="106"/>
      <c r="AE320" s="106"/>
      <c r="AF320" s="106"/>
      <c r="AG320" s="106"/>
      <c r="AH320" s="106"/>
      <c r="AI320" s="106"/>
      <c r="AJ320" s="106"/>
      <c r="AK320" s="106"/>
      <c r="AL320" s="106"/>
      <c r="AM320" s="106"/>
      <c r="AN320" s="106"/>
    </row>
    <row r="321" spans="1:18" ht="15" customHeight="1">
      <c r="A321" s="97"/>
      <c r="B321" s="35"/>
      <c r="C321" s="173"/>
      <c r="D321" s="173"/>
      <c r="E321" s="173"/>
      <c r="F321" s="173"/>
      <c r="G321" s="173"/>
      <c r="H321" s="173"/>
      <c r="I321" s="52"/>
      <c r="J321" s="23"/>
      <c r="K321" s="23"/>
      <c r="L321" s="98"/>
      <c r="M321" s="98"/>
      <c r="N321" s="98"/>
      <c r="O321" s="98"/>
      <c r="P321" s="98"/>
      <c r="Q321" s="98"/>
      <c r="R321" s="98"/>
    </row>
    <row r="322" spans="1:18" ht="15" customHeight="1">
      <c r="A322" s="97"/>
      <c r="B322" s="35"/>
      <c r="C322" s="174"/>
      <c r="D322" s="175"/>
      <c r="E322" s="175"/>
      <c r="F322" s="175"/>
      <c r="G322" s="175"/>
      <c r="H322" s="175"/>
      <c r="I322" s="52"/>
      <c r="J322" s="23"/>
      <c r="K322" s="23"/>
      <c r="L322" s="98"/>
      <c r="M322" s="98"/>
      <c r="N322" s="98"/>
      <c r="O322" s="98"/>
      <c r="P322" s="98"/>
      <c r="Q322" s="98"/>
      <c r="R322" s="98"/>
    </row>
    <row r="323" spans="1:18" ht="15" customHeight="1">
      <c r="A323" s="97"/>
      <c r="B323" s="35"/>
      <c r="C323" s="50"/>
      <c r="D323" s="9"/>
      <c r="E323" s="9"/>
      <c r="F323" s="9"/>
      <c r="G323" s="9"/>
      <c r="H323" s="9"/>
      <c r="I323" s="56"/>
      <c r="J323" s="97"/>
      <c r="K323" s="97"/>
      <c r="L323" s="98"/>
      <c r="M323" s="98"/>
      <c r="N323" s="98"/>
      <c r="O323" s="98"/>
      <c r="P323" s="98"/>
      <c r="Q323" s="98"/>
      <c r="R323" s="98"/>
    </row>
    <row r="324" spans="2:34" s="97" customFormat="1" ht="15" customHeight="1">
      <c r="B324" s="268" t="s">
        <v>216</v>
      </c>
      <c r="C324" s="244" t="s">
        <v>78</v>
      </c>
      <c r="D324" s="52"/>
      <c r="E324" s="52"/>
      <c r="F324" s="52"/>
      <c r="G324" s="52"/>
      <c r="H324" s="52"/>
      <c r="I324" s="52"/>
      <c r="J324" s="52"/>
      <c r="K324" s="52"/>
      <c r="L324" s="66"/>
      <c r="M324" s="66"/>
      <c r="N324" s="66"/>
      <c r="O324" s="66"/>
      <c r="P324" s="66"/>
      <c r="Q324" s="141"/>
      <c r="Z324" s="23"/>
      <c r="AA324" s="23"/>
      <c r="AB324" s="23"/>
      <c r="AC324" s="23"/>
      <c r="AD324" s="23"/>
      <c r="AE324" s="23"/>
      <c r="AF324" s="23"/>
      <c r="AG324" s="23"/>
      <c r="AH324" s="23"/>
    </row>
    <row r="325" spans="2:34" s="625" customFormat="1" ht="15" customHeight="1">
      <c r="B325" s="88"/>
      <c r="C325" s="31" t="s">
        <v>128</v>
      </c>
      <c r="D325" s="252"/>
      <c r="E325" s="252"/>
      <c r="F325" s="252"/>
      <c r="G325" s="252"/>
      <c r="H325" s="252"/>
      <c r="I325" s="252"/>
      <c r="J325" s="252"/>
      <c r="K325" s="252"/>
      <c r="L325" s="252"/>
      <c r="M325" s="252"/>
      <c r="N325" s="252"/>
      <c r="O325" s="653"/>
      <c r="P325" s="252"/>
      <c r="Z325" s="333"/>
      <c r="AA325" s="333"/>
      <c r="AB325" s="333"/>
      <c r="AC325" s="331"/>
      <c r="AD325" s="331"/>
      <c r="AE325" s="106"/>
      <c r="AF325" s="106"/>
      <c r="AG325" s="106"/>
      <c r="AH325" s="106"/>
    </row>
    <row r="326" spans="2:17" ht="15" customHeight="1">
      <c r="B326" s="35"/>
      <c r="C326" s="31"/>
      <c r="D326" s="30"/>
      <c r="E326" s="30"/>
      <c r="F326" s="30"/>
      <c r="G326" s="30"/>
      <c r="H326" s="30"/>
      <c r="I326" s="30"/>
      <c r="J326" s="30"/>
      <c r="K326" s="30"/>
      <c r="L326" s="30"/>
      <c r="M326" s="30"/>
      <c r="N326" s="30"/>
      <c r="O326" s="30"/>
      <c r="P326" s="30"/>
      <c r="Q326" s="13"/>
    </row>
    <row r="327" spans="2:37" ht="15" customHeight="1">
      <c r="B327" s="35"/>
      <c r="C327" s="85"/>
      <c r="D327" s="86"/>
      <c r="E327" s="86"/>
      <c r="F327" s="86"/>
      <c r="G327" s="86"/>
      <c r="H327" s="86"/>
      <c r="I327" s="86"/>
      <c r="J327" s="86"/>
      <c r="K327" s="86"/>
      <c r="L327" s="69">
        <v>2004</v>
      </c>
      <c r="M327" s="69">
        <v>2005</v>
      </c>
      <c r="N327" s="69">
        <v>2006</v>
      </c>
      <c r="O327" s="69">
        <v>2007</v>
      </c>
      <c r="P327" s="69">
        <v>2008</v>
      </c>
      <c r="Q327" s="69">
        <v>2009</v>
      </c>
      <c r="R327" s="70">
        <v>2010</v>
      </c>
      <c r="T327" s="177"/>
      <c r="U327" s="177"/>
      <c r="V327" s="177"/>
      <c r="W327" s="177"/>
      <c r="X327" s="177"/>
      <c r="Y327" s="177"/>
      <c r="Z327" s="177"/>
      <c r="AA327" s="177"/>
      <c r="AB327" s="177"/>
      <c r="AC327" s="177"/>
      <c r="AD327" s="177"/>
      <c r="AE327" s="150"/>
      <c r="AF327" s="150"/>
      <c r="AG327" s="150"/>
      <c r="AH327" s="150"/>
      <c r="AI327" s="150"/>
      <c r="AJ327" s="150"/>
      <c r="AK327" s="150"/>
    </row>
    <row r="328" spans="2:37" ht="15" customHeight="1">
      <c r="B328" s="35"/>
      <c r="C328" s="36"/>
      <c r="D328" s="38"/>
      <c r="E328" s="38"/>
      <c r="F328" s="38"/>
      <c r="G328" s="38"/>
      <c r="H328" s="38"/>
      <c r="I328" s="38"/>
      <c r="J328" s="38"/>
      <c r="K328" s="38"/>
      <c r="L328" s="38"/>
      <c r="M328" s="38"/>
      <c r="N328" s="38"/>
      <c r="O328" s="39"/>
      <c r="P328" s="39"/>
      <c r="R328" s="40"/>
      <c r="T328" s="152"/>
      <c r="U328" s="152"/>
      <c r="V328" s="145"/>
      <c r="W328" s="145"/>
      <c r="X328" s="145"/>
      <c r="Y328" s="145"/>
      <c r="Z328" s="145"/>
      <c r="AA328" s="145"/>
      <c r="AB328" s="145"/>
      <c r="AC328" s="145"/>
      <c r="AD328" s="145"/>
      <c r="AE328" s="145"/>
      <c r="AF328" s="145"/>
      <c r="AG328" s="145"/>
      <c r="AH328" s="145"/>
      <c r="AI328" s="145"/>
      <c r="AJ328" s="153"/>
      <c r="AK328" s="145"/>
    </row>
    <row r="329" spans="2:37" ht="12.75">
      <c r="B329" s="35"/>
      <c r="C329" s="733" t="s">
        <v>57</v>
      </c>
      <c r="D329" s="734"/>
      <c r="E329" s="734"/>
      <c r="F329" s="734"/>
      <c r="G329" s="734"/>
      <c r="H329" s="734"/>
      <c r="I329" s="734"/>
      <c r="J329" s="734"/>
      <c r="K329" s="734"/>
      <c r="L329" s="89">
        <v>167.7</v>
      </c>
      <c r="M329" s="89">
        <v>268.5</v>
      </c>
      <c r="N329" s="89">
        <v>278.2</v>
      </c>
      <c r="O329" s="89">
        <v>300.6</v>
      </c>
      <c r="P329" s="89">
        <v>240.4</v>
      </c>
      <c r="Q329" s="283" t="s">
        <v>71</v>
      </c>
      <c r="R329" s="276" t="s">
        <v>71</v>
      </c>
      <c r="S329" s="97"/>
      <c r="T329" s="243"/>
      <c r="U329" s="52"/>
      <c r="V329" s="52"/>
      <c r="W329" s="269"/>
      <c r="X329" s="145"/>
      <c r="Y329" s="145"/>
      <c r="Z329" s="145"/>
      <c r="AA329" s="145"/>
      <c r="AB329" s="145"/>
      <c r="AC329" s="145"/>
      <c r="AD329" s="145"/>
      <c r="AE329" s="180"/>
      <c r="AF329" s="180"/>
      <c r="AG329" s="180"/>
      <c r="AH329" s="180"/>
      <c r="AI329" s="180"/>
      <c r="AJ329" s="180"/>
      <c r="AK329" s="180"/>
    </row>
    <row r="330" spans="2:37" ht="15" customHeight="1">
      <c r="B330" s="35"/>
      <c r="C330" s="45"/>
      <c r="D330" s="46"/>
      <c r="E330" s="46"/>
      <c r="F330" s="46"/>
      <c r="G330" s="46"/>
      <c r="H330" s="46"/>
      <c r="I330" s="46"/>
      <c r="J330" s="46"/>
      <c r="K330" s="46"/>
      <c r="L330" s="46"/>
      <c r="M330" s="46"/>
      <c r="N330" s="76"/>
      <c r="O330" s="77"/>
      <c r="P330" s="77"/>
      <c r="Q330" s="77"/>
      <c r="R330" s="78"/>
      <c r="S330" s="17"/>
      <c r="T330" s="152"/>
      <c r="U330" s="152"/>
      <c r="V330" s="145"/>
      <c r="W330" s="145"/>
      <c r="X330" s="145"/>
      <c r="Y330" s="145"/>
      <c r="Z330" s="145"/>
      <c r="AA330" s="145"/>
      <c r="AB330" s="145"/>
      <c r="AC330" s="145"/>
      <c r="AD330" s="145"/>
      <c r="AE330" s="145"/>
      <c r="AF330" s="145"/>
      <c r="AG330" s="181"/>
      <c r="AH330" s="181"/>
      <c r="AI330" s="181"/>
      <c r="AJ330" s="181"/>
      <c r="AK330" s="181"/>
    </row>
    <row r="331" spans="2:23" s="106" customFormat="1" ht="15" customHeight="1">
      <c r="B331" s="88"/>
      <c r="C331" s="107"/>
      <c r="D331" s="108"/>
      <c r="E331" s="108"/>
      <c r="F331" s="108"/>
      <c r="G331" s="108"/>
      <c r="H331" s="108"/>
      <c r="I331" s="108"/>
      <c r="J331" s="109"/>
      <c r="K331" s="109"/>
      <c r="L331" s="109"/>
      <c r="M331" s="109"/>
      <c r="N331" s="109"/>
      <c r="O331" s="109"/>
      <c r="P331" s="109"/>
      <c r="Q331" s="109"/>
      <c r="R331" s="109"/>
      <c r="S331" s="87"/>
      <c r="T331" s="87"/>
      <c r="U331" s="87"/>
      <c r="V331" s="87"/>
      <c r="W331" s="87"/>
    </row>
    <row r="332" spans="2:23" s="625" customFormat="1" ht="15" customHeight="1">
      <c r="B332" s="88"/>
      <c r="C332" s="629" t="s">
        <v>66</v>
      </c>
      <c r="D332" s="630"/>
      <c r="E332" s="630"/>
      <c r="F332" s="630"/>
      <c r="G332" s="630"/>
      <c r="H332" s="630"/>
      <c r="I332" s="630"/>
      <c r="J332" s="630"/>
      <c r="K332" s="630"/>
      <c r="L332" s="630"/>
      <c r="M332" s="630"/>
      <c r="N332" s="630"/>
      <c r="O332" s="630"/>
      <c r="P332" s="630"/>
      <c r="Q332" s="630"/>
      <c r="R332" s="631"/>
      <c r="S332" s="87"/>
      <c r="T332" s="87"/>
      <c r="U332" s="87"/>
      <c r="V332" s="87"/>
      <c r="W332" s="87"/>
    </row>
    <row r="333" spans="2:23" s="139" customFormat="1" ht="27" customHeight="1">
      <c r="B333" s="88"/>
      <c r="C333" s="740" t="s">
        <v>56</v>
      </c>
      <c r="D333" s="740"/>
      <c r="E333" s="740"/>
      <c r="F333" s="740"/>
      <c r="G333" s="740"/>
      <c r="H333" s="740"/>
      <c r="I333" s="740"/>
      <c r="J333" s="740"/>
      <c r="K333" s="740"/>
      <c r="L333" s="740"/>
      <c r="M333" s="740"/>
      <c r="N333" s="740"/>
      <c r="O333" s="740"/>
      <c r="P333" s="740"/>
      <c r="Q333" s="740"/>
      <c r="R333" s="740"/>
      <c r="S333" s="87"/>
      <c r="T333" s="87"/>
      <c r="U333" s="87"/>
      <c r="V333" s="87"/>
      <c r="W333" s="87"/>
    </row>
    <row r="334" spans="2:18" s="625" customFormat="1" ht="15" customHeight="1">
      <c r="B334" s="88"/>
      <c r="C334" s="50" t="s">
        <v>84</v>
      </c>
      <c r="D334" s="231"/>
      <c r="E334" s="231"/>
      <c r="F334" s="231"/>
      <c r="G334" s="231"/>
      <c r="H334" s="231"/>
      <c r="I334" s="231"/>
      <c r="J334" s="231"/>
      <c r="K334" s="231"/>
      <c r="L334" s="231"/>
      <c r="M334" s="231"/>
      <c r="N334" s="231"/>
      <c r="O334" s="231"/>
      <c r="P334" s="231"/>
      <c r="Q334" s="633"/>
      <c r="R334" s="634"/>
    </row>
    <row r="335" spans="1:18" ht="15" customHeight="1">
      <c r="A335" s="97"/>
      <c r="B335" s="35"/>
      <c r="C335" s="50"/>
      <c r="D335" s="9"/>
      <c r="E335" s="9"/>
      <c r="F335" s="9"/>
      <c r="G335" s="9"/>
      <c r="H335" s="9"/>
      <c r="I335" s="56"/>
      <c r="J335" s="97"/>
      <c r="K335" s="97"/>
      <c r="L335" s="98"/>
      <c r="M335" s="98"/>
      <c r="N335" s="98"/>
      <c r="O335" s="98"/>
      <c r="P335" s="98"/>
      <c r="Q335" s="98"/>
      <c r="R335" s="98"/>
    </row>
    <row r="336" spans="1:32" ht="15" customHeight="1">
      <c r="A336" s="97"/>
      <c r="B336" s="35"/>
      <c r="C336" s="50"/>
      <c r="D336" s="9"/>
      <c r="E336" s="9"/>
      <c r="F336" s="9"/>
      <c r="G336" s="9"/>
      <c r="H336" s="9"/>
      <c r="I336" s="56"/>
      <c r="J336" s="97"/>
      <c r="K336" s="97"/>
      <c r="L336" s="98"/>
      <c r="M336" s="98"/>
      <c r="N336" s="98"/>
      <c r="O336" s="98"/>
      <c r="P336" s="98"/>
      <c r="Q336" s="98"/>
      <c r="R336" s="98"/>
      <c r="U336" s="23"/>
      <c r="V336" s="23"/>
      <c r="W336" s="23"/>
      <c r="X336" s="23"/>
      <c r="Y336" s="23"/>
      <c r="Z336" s="23"/>
      <c r="AA336" s="23"/>
      <c r="AB336" s="23"/>
      <c r="AC336" s="23"/>
      <c r="AD336" s="23"/>
      <c r="AE336" s="23"/>
      <c r="AF336" s="23"/>
    </row>
    <row r="337" spans="1:32" ht="15" customHeight="1">
      <c r="A337" s="97"/>
      <c r="B337" s="35"/>
      <c r="C337" s="50"/>
      <c r="D337" s="9"/>
      <c r="E337" s="9"/>
      <c r="F337" s="9"/>
      <c r="G337" s="9"/>
      <c r="H337" s="9"/>
      <c r="I337" s="56"/>
      <c r="J337" s="97"/>
      <c r="K337" s="97"/>
      <c r="L337" s="98"/>
      <c r="M337" s="98"/>
      <c r="N337" s="98"/>
      <c r="O337" s="98"/>
      <c r="P337" s="98"/>
      <c r="Q337" s="98"/>
      <c r="R337" s="98"/>
      <c r="U337" s="23"/>
      <c r="V337" s="23"/>
      <c r="W337" s="23"/>
      <c r="X337" s="23"/>
      <c r="Y337" s="23"/>
      <c r="Z337" s="23"/>
      <c r="AA337" s="23"/>
      <c r="AB337" s="23"/>
      <c r="AC337" s="23"/>
      <c r="AD337" s="23"/>
      <c r="AE337" s="23"/>
      <c r="AF337" s="23"/>
    </row>
    <row r="338" spans="2:32" s="97" customFormat="1" ht="30" customHeight="1">
      <c r="B338" s="267" t="s">
        <v>219</v>
      </c>
      <c r="C338" s="738" t="s">
        <v>122</v>
      </c>
      <c r="D338" s="739"/>
      <c r="E338" s="739"/>
      <c r="F338" s="739"/>
      <c r="G338" s="739"/>
      <c r="H338" s="739"/>
      <c r="I338" s="739"/>
      <c r="J338" s="739"/>
      <c r="K338" s="739"/>
      <c r="L338" s="739"/>
      <c r="M338" s="739"/>
      <c r="N338" s="739"/>
      <c r="O338" s="739"/>
      <c r="P338" s="739"/>
      <c r="Q338" s="739"/>
      <c r="R338" s="739"/>
      <c r="U338" s="23"/>
      <c r="V338" s="23"/>
      <c r="W338" s="23"/>
      <c r="X338" s="23"/>
      <c r="Y338" s="23"/>
      <c r="Z338" s="23"/>
      <c r="AA338" s="23"/>
      <c r="AB338" s="23"/>
      <c r="AC338" s="23"/>
      <c r="AD338" s="23"/>
      <c r="AE338" s="23"/>
      <c r="AF338" s="23"/>
    </row>
    <row r="339" spans="2:32" s="625" customFormat="1" ht="11.25">
      <c r="B339" s="88"/>
      <c r="C339" s="740" t="s">
        <v>128</v>
      </c>
      <c r="D339" s="740"/>
      <c r="E339" s="740"/>
      <c r="F339" s="740"/>
      <c r="G339" s="740"/>
      <c r="H339" s="740"/>
      <c r="I339" s="740"/>
      <c r="J339" s="740"/>
      <c r="K339" s="740"/>
      <c r="L339" s="740"/>
      <c r="M339" s="740"/>
      <c r="N339" s="740"/>
      <c r="O339" s="740"/>
      <c r="P339" s="740"/>
      <c r="Q339" s="740"/>
      <c r="R339" s="740"/>
      <c r="U339" s="106"/>
      <c r="V339" s="106"/>
      <c r="W339" s="226"/>
      <c r="X339" s="226"/>
      <c r="Y339" s="226"/>
      <c r="Z339" s="226"/>
      <c r="AA339" s="226"/>
      <c r="AB339" s="226"/>
      <c r="AC339" s="226"/>
      <c r="AD339" s="226"/>
      <c r="AE339" s="106"/>
      <c r="AF339" s="106"/>
    </row>
    <row r="340" spans="2:38" ht="15" customHeight="1">
      <c r="B340" s="35"/>
      <c r="C340" s="31"/>
      <c r="D340" s="30"/>
      <c r="E340" s="30"/>
      <c r="F340" s="30"/>
      <c r="G340" s="30"/>
      <c r="H340" s="30"/>
      <c r="I340" s="30"/>
      <c r="J340" s="30"/>
      <c r="K340" s="30"/>
      <c r="L340" s="30"/>
      <c r="M340" s="30"/>
      <c r="N340" s="30"/>
      <c r="O340" s="30"/>
      <c r="P340" s="30"/>
      <c r="Q340" s="13"/>
      <c r="S340" s="104"/>
      <c r="T340" s="23"/>
      <c r="U340" s="23"/>
      <c r="V340" s="23"/>
      <c r="W340" s="328"/>
      <c r="X340" s="329"/>
      <c r="Y340" s="329"/>
      <c r="Z340" s="329"/>
      <c r="AA340" s="329"/>
      <c r="AB340" s="329"/>
      <c r="AC340" s="329"/>
      <c r="AD340" s="329"/>
      <c r="AE340" s="23"/>
      <c r="AF340" s="23"/>
      <c r="AG340" s="23"/>
      <c r="AH340" s="23"/>
      <c r="AI340" s="23"/>
      <c r="AJ340" s="23"/>
      <c r="AK340" s="23"/>
      <c r="AL340" s="23"/>
    </row>
    <row r="341" spans="2:38" ht="15" customHeight="1">
      <c r="B341" s="35"/>
      <c r="C341" s="119"/>
      <c r="D341" s="120"/>
      <c r="E341" s="120"/>
      <c r="F341" s="120"/>
      <c r="G341" s="120"/>
      <c r="H341" s="120"/>
      <c r="I341" s="120"/>
      <c r="J341" s="120"/>
      <c r="K341" s="149"/>
      <c r="L341" s="69">
        <v>2004</v>
      </c>
      <c r="M341" s="69">
        <v>2005</v>
      </c>
      <c r="N341" s="69">
        <v>2006</v>
      </c>
      <c r="O341" s="69">
        <v>2007</v>
      </c>
      <c r="P341" s="69">
        <v>2008</v>
      </c>
      <c r="Q341" s="69">
        <v>2009</v>
      </c>
      <c r="R341" s="70">
        <v>2010</v>
      </c>
      <c r="T341" s="310"/>
      <c r="U341" s="324"/>
      <c r="V341" s="324"/>
      <c r="W341" s="328"/>
      <c r="X341" s="329"/>
      <c r="Y341" s="329"/>
      <c r="Z341" s="329"/>
      <c r="AA341" s="329"/>
      <c r="AB341" s="329"/>
      <c r="AC341" s="329"/>
      <c r="AD341" s="329"/>
      <c r="AE341" s="323"/>
      <c r="AF341" s="323"/>
      <c r="AG341" s="150"/>
      <c r="AH341" s="150"/>
      <c r="AI341" s="150"/>
      <c r="AJ341" s="150"/>
      <c r="AK341" s="150"/>
      <c r="AL341" s="23"/>
    </row>
    <row r="342" spans="2:38" ht="15" customHeight="1">
      <c r="B342" s="35"/>
      <c r="C342" s="58"/>
      <c r="D342" s="38"/>
      <c r="E342" s="38"/>
      <c r="F342" s="38"/>
      <c r="G342" s="38"/>
      <c r="H342" s="38"/>
      <c r="I342" s="38"/>
      <c r="J342" s="38"/>
      <c r="K342" s="38"/>
      <c r="L342" s="38"/>
      <c r="M342" s="38"/>
      <c r="N342" s="38"/>
      <c r="O342" s="129"/>
      <c r="P342" s="129"/>
      <c r="Q342" s="19"/>
      <c r="R342" s="40"/>
      <c r="T342" s="151"/>
      <c r="U342" s="152"/>
      <c r="V342" s="145"/>
      <c r="W342" s="328"/>
      <c r="X342" s="329"/>
      <c r="Y342" s="329"/>
      <c r="Z342" s="329"/>
      <c r="AA342" s="329"/>
      <c r="AB342" s="329"/>
      <c r="AC342" s="329"/>
      <c r="AD342" s="329"/>
      <c r="AE342" s="145"/>
      <c r="AF342" s="145"/>
      <c r="AG342" s="145"/>
      <c r="AH342" s="145"/>
      <c r="AI342" s="145"/>
      <c r="AJ342" s="153"/>
      <c r="AK342" s="145"/>
      <c r="AL342" s="23"/>
    </row>
    <row r="343" spans="2:38" ht="15" customHeight="1">
      <c r="B343" s="35"/>
      <c r="C343" s="58" t="s">
        <v>0</v>
      </c>
      <c r="D343" s="41"/>
      <c r="E343" s="41"/>
      <c r="F343" s="41"/>
      <c r="G343" s="41"/>
      <c r="H343" s="41"/>
      <c r="I343" s="41"/>
      <c r="J343" s="41"/>
      <c r="K343" s="43"/>
      <c r="L343" s="103">
        <v>217.1</v>
      </c>
      <c r="M343" s="103">
        <v>362.1</v>
      </c>
      <c r="N343" s="103">
        <v>378.9</v>
      </c>
      <c r="O343" s="103">
        <v>398.2</v>
      </c>
      <c r="P343" s="103">
        <v>336.3</v>
      </c>
      <c r="Q343" s="200" t="s">
        <v>71</v>
      </c>
      <c r="R343" s="44" t="s">
        <v>71</v>
      </c>
      <c r="T343" s="151"/>
      <c r="U343" s="158"/>
      <c r="V343" s="158"/>
      <c r="W343" s="328"/>
      <c r="X343" s="329"/>
      <c r="Y343" s="329"/>
      <c r="Z343" s="329"/>
      <c r="AA343" s="329"/>
      <c r="AB343" s="329"/>
      <c r="AC343" s="329"/>
      <c r="AD343" s="329"/>
      <c r="AE343" s="323"/>
      <c r="AF343" s="323"/>
      <c r="AG343" s="150"/>
      <c r="AH343" s="150"/>
      <c r="AI343" s="150"/>
      <c r="AJ343" s="150"/>
      <c r="AK343" s="150"/>
      <c r="AL343" s="23"/>
    </row>
    <row r="344" spans="2:38" ht="15" customHeight="1">
      <c r="B344" s="35"/>
      <c r="C344" s="58" t="s">
        <v>118</v>
      </c>
      <c r="D344" s="41"/>
      <c r="E344" s="41"/>
      <c r="F344" s="41"/>
      <c r="G344" s="41"/>
      <c r="H344" s="41"/>
      <c r="I344" s="41"/>
      <c r="J344" s="41"/>
      <c r="K344" s="13"/>
      <c r="L344" s="103">
        <v>100.1</v>
      </c>
      <c r="M344" s="103">
        <v>149.3</v>
      </c>
      <c r="N344" s="103">
        <v>158.4</v>
      </c>
      <c r="O344" s="103">
        <v>185.9</v>
      </c>
      <c r="P344" s="103">
        <v>154.6</v>
      </c>
      <c r="Q344" s="200" t="s">
        <v>71</v>
      </c>
      <c r="R344" s="44" t="s">
        <v>71</v>
      </c>
      <c r="T344" s="151"/>
      <c r="U344" s="158"/>
      <c r="V344" s="158"/>
      <c r="W344" s="328"/>
      <c r="X344" s="329"/>
      <c r="Y344" s="329"/>
      <c r="Z344" s="329"/>
      <c r="AA344" s="329"/>
      <c r="AB344" s="329"/>
      <c r="AC344" s="329"/>
      <c r="AD344" s="329"/>
      <c r="AE344" s="323"/>
      <c r="AF344" s="323"/>
      <c r="AG344" s="150"/>
      <c r="AH344" s="150"/>
      <c r="AI344" s="150"/>
      <c r="AJ344" s="150"/>
      <c r="AK344" s="150"/>
      <c r="AL344" s="23"/>
    </row>
    <row r="345" spans="2:38" ht="15" customHeight="1">
      <c r="B345" s="35"/>
      <c r="C345" s="58" t="s">
        <v>2</v>
      </c>
      <c r="D345" s="41"/>
      <c r="E345" s="41"/>
      <c r="F345" s="41"/>
      <c r="G345" s="41"/>
      <c r="H345" s="41"/>
      <c r="I345" s="41"/>
      <c r="J345" s="41"/>
      <c r="K345" s="43"/>
      <c r="L345" s="103">
        <v>123.3</v>
      </c>
      <c r="M345" s="103">
        <v>224.3</v>
      </c>
      <c r="N345" s="103">
        <v>231.9</v>
      </c>
      <c r="O345" s="103">
        <v>252.1</v>
      </c>
      <c r="P345" s="103">
        <v>189.5</v>
      </c>
      <c r="Q345" s="200" t="s">
        <v>71</v>
      </c>
      <c r="R345" s="44" t="s">
        <v>71</v>
      </c>
      <c r="T345" s="151"/>
      <c r="U345" s="158"/>
      <c r="V345" s="158"/>
      <c r="W345" s="328"/>
      <c r="X345" s="329"/>
      <c r="Y345" s="329"/>
      <c r="Z345" s="329"/>
      <c r="AA345" s="329"/>
      <c r="AB345" s="329"/>
      <c r="AC345" s="329"/>
      <c r="AD345" s="329"/>
      <c r="AE345" s="323"/>
      <c r="AF345" s="323"/>
      <c r="AG345" s="150"/>
      <c r="AH345" s="150"/>
      <c r="AI345" s="150"/>
      <c r="AJ345" s="150"/>
      <c r="AK345" s="150"/>
      <c r="AL345" s="23"/>
    </row>
    <row r="346" spans="2:38" ht="15" customHeight="1">
      <c r="B346" s="35"/>
      <c r="C346" s="58" t="s">
        <v>3</v>
      </c>
      <c r="D346" s="43"/>
      <c r="E346" s="43"/>
      <c r="F346" s="43"/>
      <c r="G346" s="43"/>
      <c r="H346" s="43"/>
      <c r="I346" s="43"/>
      <c r="J346" s="94"/>
      <c r="K346" s="94"/>
      <c r="L346" s="103">
        <v>116.5</v>
      </c>
      <c r="M346" s="103">
        <v>164</v>
      </c>
      <c r="N346" s="103">
        <v>152.8</v>
      </c>
      <c r="O346" s="103">
        <v>174.7</v>
      </c>
      <c r="P346" s="103">
        <v>141.8</v>
      </c>
      <c r="Q346" s="200" t="s">
        <v>71</v>
      </c>
      <c r="R346" s="44" t="s">
        <v>71</v>
      </c>
      <c r="S346" s="97"/>
      <c r="T346" s="151"/>
      <c r="U346" s="158"/>
      <c r="V346" s="158"/>
      <c r="W346" s="328"/>
      <c r="X346" s="329"/>
      <c r="Y346" s="329"/>
      <c r="Z346" s="329"/>
      <c r="AA346" s="329"/>
      <c r="AB346" s="329"/>
      <c r="AC346" s="329"/>
      <c r="AD346" s="329"/>
      <c r="AE346" s="145"/>
      <c r="AF346" s="145"/>
      <c r="AG346" s="145"/>
      <c r="AH346" s="145"/>
      <c r="AI346" s="145"/>
      <c r="AJ346" s="145"/>
      <c r="AK346" s="145"/>
      <c r="AL346" s="23"/>
    </row>
    <row r="347" spans="2:38" ht="15" customHeight="1">
      <c r="B347" s="35"/>
      <c r="C347" s="58" t="s">
        <v>4</v>
      </c>
      <c r="D347" s="43"/>
      <c r="E347" s="43"/>
      <c r="F347" s="43"/>
      <c r="G347" s="43"/>
      <c r="H347" s="43"/>
      <c r="I347" s="43"/>
      <c r="J347" s="94"/>
      <c r="K347" s="94"/>
      <c r="L347" s="103">
        <v>169.5</v>
      </c>
      <c r="M347" s="103">
        <v>253.1</v>
      </c>
      <c r="N347" s="103">
        <v>261.7</v>
      </c>
      <c r="O347" s="103">
        <v>255.1</v>
      </c>
      <c r="P347" s="103">
        <v>211.4</v>
      </c>
      <c r="Q347" s="200" t="s">
        <v>71</v>
      </c>
      <c r="R347" s="44" t="s">
        <v>71</v>
      </c>
      <c r="S347" s="97"/>
      <c r="T347" s="325"/>
      <c r="U347" s="158"/>
      <c r="V347" s="158"/>
      <c r="W347" s="328"/>
      <c r="X347" s="329"/>
      <c r="Y347" s="329"/>
      <c r="Z347" s="329"/>
      <c r="AA347" s="329"/>
      <c r="AB347" s="329"/>
      <c r="AC347" s="329"/>
      <c r="AD347" s="329"/>
      <c r="AE347" s="145"/>
      <c r="AF347" s="145"/>
      <c r="AG347" s="145"/>
      <c r="AH347" s="145"/>
      <c r="AI347" s="145"/>
      <c r="AJ347" s="145"/>
      <c r="AK347" s="145"/>
      <c r="AL347" s="23"/>
    </row>
    <row r="348" spans="2:38" ht="15" customHeight="1">
      <c r="B348" s="35"/>
      <c r="C348" s="58" t="s">
        <v>5</v>
      </c>
      <c r="D348" s="43"/>
      <c r="E348" s="43"/>
      <c r="F348" s="43"/>
      <c r="G348" s="43"/>
      <c r="H348" s="43"/>
      <c r="I348" s="43"/>
      <c r="J348" s="94"/>
      <c r="K348" s="94"/>
      <c r="L348" s="103">
        <v>119.5</v>
      </c>
      <c r="M348" s="103">
        <v>234.3</v>
      </c>
      <c r="N348" s="103">
        <v>201</v>
      </c>
      <c r="O348" s="103">
        <v>219.1</v>
      </c>
      <c r="P348" s="103">
        <v>142.4</v>
      </c>
      <c r="Q348" s="200" t="s">
        <v>71</v>
      </c>
      <c r="R348" s="44" t="s">
        <v>71</v>
      </c>
      <c r="S348" s="97"/>
      <c r="T348" s="254"/>
      <c r="U348" s="253"/>
      <c r="V348" s="23"/>
      <c r="W348" s="145"/>
      <c r="X348" s="145"/>
      <c r="Y348" s="145"/>
      <c r="Z348" s="145"/>
      <c r="AA348" s="145"/>
      <c r="AB348" s="145"/>
      <c r="AC348" s="145"/>
      <c r="AD348" s="145"/>
      <c r="AE348" s="145"/>
      <c r="AF348" s="145"/>
      <c r="AG348" s="145"/>
      <c r="AH348" s="145"/>
      <c r="AI348" s="145"/>
      <c r="AJ348" s="145"/>
      <c r="AK348" s="145"/>
      <c r="AL348" s="23"/>
    </row>
    <row r="349" spans="2:38" ht="15" customHeight="1">
      <c r="B349" s="35"/>
      <c r="C349" s="58" t="s">
        <v>6</v>
      </c>
      <c r="D349" s="43"/>
      <c r="E349" s="43"/>
      <c r="F349" s="43"/>
      <c r="G349" s="43"/>
      <c r="H349" s="43"/>
      <c r="I349" s="43"/>
      <c r="J349" s="94"/>
      <c r="K349" s="94"/>
      <c r="L349" s="103">
        <v>207.4</v>
      </c>
      <c r="M349" s="103">
        <v>218</v>
      </c>
      <c r="N349" s="103">
        <v>260.4</v>
      </c>
      <c r="O349" s="103">
        <v>244.5</v>
      </c>
      <c r="P349" s="103">
        <v>196.5</v>
      </c>
      <c r="Q349" s="200" t="s">
        <v>71</v>
      </c>
      <c r="R349" s="44" t="s">
        <v>71</v>
      </c>
      <c r="S349" s="97"/>
      <c r="T349" s="254"/>
      <c r="U349" s="253"/>
      <c r="V349" s="23"/>
      <c r="W349" s="145"/>
      <c r="X349" s="145"/>
      <c r="Y349" s="145"/>
      <c r="Z349" s="145"/>
      <c r="AA349" s="145"/>
      <c r="AB349" s="145"/>
      <c r="AC349" s="145"/>
      <c r="AD349" s="145"/>
      <c r="AE349" s="145"/>
      <c r="AF349" s="145"/>
      <c r="AG349" s="145"/>
      <c r="AH349" s="145"/>
      <c r="AI349" s="145"/>
      <c r="AJ349" s="145"/>
      <c r="AK349" s="145"/>
      <c r="AL349" s="23"/>
    </row>
    <row r="350" spans="2:38" ht="15" customHeight="1">
      <c r="B350" s="35"/>
      <c r="C350" s="131"/>
      <c r="D350" s="46"/>
      <c r="E350" s="46"/>
      <c r="F350" s="46"/>
      <c r="G350" s="46"/>
      <c r="H350" s="46"/>
      <c r="I350" s="46"/>
      <c r="J350" s="46"/>
      <c r="K350" s="46"/>
      <c r="L350" s="46"/>
      <c r="M350" s="46"/>
      <c r="N350" s="46"/>
      <c r="O350" s="132"/>
      <c r="P350" s="132"/>
      <c r="Q350" s="133"/>
      <c r="R350" s="134"/>
      <c r="T350" s="151"/>
      <c r="U350" s="152"/>
      <c r="V350" s="145"/>
      <c r="W350" s="746"/>
      <c r="X350" s="746"/>
      <c r="Y350" s="746"/>
      <c r="Z350" s="746"/>
      <c r="AA350" s="746"/>
      <c r="AB350" s="746"/>
      <c r="AC350" s="746"/>
      <c r="AD350" s="746"/>
      <c r="AE350" s="145"/>
      <c r="AF350" s="145"/>
      <c r="AG350" s="145"/>
      <c r="AH350" s="145"/>
      <c r="AI350" s="145"/>
      <c r="AJ350" s="153"/>
      <c r="AK350" s="145"/>
      <c r="AL350" s="23"/>
    </row>
    <row r="351" spans="2:38" ht="15" customHeight="1">
      <c r="B351" s="35"/>
      <c r="C351" s="130"/>
      <c r="D351" s="41"/>
      <c r="E351" s="41"/>
      <c r="F351" s="41"/>
      <c r="G351" s="41"/>
      <c r="H351" s="41"/>
      <c r="I351" s="41"/>
      <c r="J351" s="41"/>
      <c r="K351" s="43"/>
      <c r="L351" s="43"/>
      <c r="M351" s="43"/>
      <c r="N351" s="43"/>
      <c r="O351" s="43"/>
      <c r="P351" s="43"/>
      <c r="Q351" s="43"/>
      <c r="R351" s="57"/>
      <c r="T351" s="159"/>
      <c r="U351" s="158"/>
      <c r="V351" s="158"/>
      <c r="W351" s="330"/>
      <c r="X351" s="330"/>
      <c r="Y351" s="330"/>
      <c r="Z351" s="330"/>
      <c r="AA351" s="330"/>
      <c r="AB351" s="330"/>
      <c r="AC351" s="330"/>
      <c r="AD351" s="330"/>
      <c r="AE351" s="145"/>
      <c r="AF351" s="145"/>
      <c r="AG351" s="145"/>
      <c r="AH351" s="145"/>
      <c r="AI351" s="145"/>
      <c r="AJ351" s="145"/>
      <c r="AK351" s="145"/>
      <c r="AL351" s="23"/>
    </row>
    <row r="352" spans="2:38" s="625" customFormat="1" ht="15" customHeight="1">
      <c r="B352" s="88"/>
      <c r="C352" s="629" t="s">
        <v>66</v>
      </c>
      <c r="D352" s="630"/>
      <c r="E352" s="630"/>
      <c r="F352" s="630"/>
      <c r="G352" s="630"/>
      <c r="H352" s="630"/>
      <c r="I352" s="630"/>
      <c r="J352" s="630"/>
      <c r="K352" s="630"/>
      <c r="L352" s="630"/>
      <c r="M352" s="630"/>
      <c r="N352" s="630"/>
      <c r="O352" s="630"/>
      <c r="P352" s="630"/>
      <c r="Q352" s="630"/>
      <c r="R352" s="631"/>
      <c r="S352" s="87"/>
      <c r="T352" s="87"/>
      <c r="U352" s="87"/>
      <c r="V352" s="747"/>
      <c r="W352" s="747"/>
      <c r="X352" s="331"/>
      <c r="Y352" s="331"/>
      <c r="Z352" s="331"/>
      <c r="AA352" s="331"/>
      <c r="AB352" s="331"/>
      <c r="AC352" s="332"/>
      <c r="AD352" s="332"/>
      <c r="AE352" s="106"/>
      <c r="AF352" s="106"/>
      <c r="AG352" s="106"/>
      <c r="AH352" s="106"/>
      <c r="AI352" s="106"/>
      <c r="AJ352" s="106"/>
      <c r="AK352" s="106"/>
      <c r="AL352" s="106"/>
    </row>
    <row r="353" spans="2:38" s="139" customFormat="1" ht="27" customHeight="1">
      <c r="B353" s="88"/>
      <c r="C353" s="740" t="s">
        <v>56</v>
      </c>
      <c r="D353" s="740"/>
      <c r="E353" s="740"/>
      <c r="F353" s="740"/>
      <c r="G353" s="740"/>
      <c r="H353" s="740"/>
      <c r="I353" s="740"/>
      <c r="J353" s="740"/>
      <c r="K353" s="740"/>
      <c r="L353" s="740"/>
      <c r="M353" s="740"/>
      <c r="N353" s="740"/>
      <c r="O353" s="740"/>
      <c r="P353" s="740"/>
      <c r="Q353" s="740"/>
      <c r="R353" s="740"/>
      <c r="S353" s="87"/>
      <c r="T353" s="87"/>
      <c r="U353" s="87"/>
      <c r="V353" s="748"/>
      <c r="W353" s="748"/>
      <c r="X353" s="333"/>
      <c r="Y353" s="333"/>
      <c r="Z353" s="333"/>
      <c r="AA353" s="333"/>
      <c r="AB353" s="333"/>
      <c r="AC353" s="332"/>
      <c r="AD353" s="332"/>
      <c r="AE353" s="106"/>
      <c r="AF353" s="106"/>
      <c r="AG353" s="106"/>
      <c r="AH353" s="106"/>
      <c r="AI353" s="106"/>
      <c r="AJ353" s="106"/>
      <c r="AK353" s="106"/>
      <c r="AL353" s="106"/>
    </row>
    <row r="354" spans="2:38" s="139" customFormat="1" ht="11.25">
      <c r="B354" s="88"/>
      <c r="C354" s="31" t="s">
        <v>263</v>
      </c>
      <c r="D354" s="657"/>
      <c r="E354" s="657"/>
      <c r="F354" s="657"/>
      <c r="G354" s="657"/>
      <c r="H354" s="657"/>
      <c r="I354" s="657"/>
      <c r="J354" s="657"/>
      <c r="K354" s="657"/>
      <c r="L354" s="657"/>
      <c r="M354" s="657"/>
      <c r="N354" s="657"/>
      <c r="O354" s="657"/>
      <c r="P354" s="657"/>
      <c r="Q354" s="657"/>
      <c r="R354" s="657"/>
      <c r="S354" s="87"/>
      <c r="T354" s="87"/>
      <c r="U354" s="87"/>
      <c r="V354" s="658"/>
      <c r="W354" s="658"/>
      <c r="X354" s="333"/>
      <c r="Y354" s="333"/>
      <c r="Z354" s="333"/>
      <c r="AA354" s="333"/>
      <c r="AB354" s="333"/>
      <c r="AC354" s="332"/>
      <c r="AD354" s="332"/>
      <c r="AE354" s="106"/>
      <c r="AF354" s="106"/>
      <c r="AG354" s="106"/>
      <c r="AH354" s="106"/>
      <c r="AI354" s="106"/>
      <c r="AJ354" s="106"/>
      <c r="AK354" s="106"/>
      <c r="AL354" s="106"/>
    </row>
    <row r="355" spans="2:38" s="625" customFormat="1" ht="15" customHeight="1">
      <c r="B355" s="88"/>
      <c r="C355" s="50" t="s">
        <v>84</v>
      </c>
      <c r="D355" s="231"/>
      <c r="E355" s="231"/>
      <c r="F355" s="231"/>
      <c r="G355" s="231"/>
      <c r="H355" s="231"/>
      <c r="I355" s="231"/>
      <c r="J355" s="231"/>
      <c r="K355" s="231"/>
      <c r="L355" s="231"/>
      <c r="M355" s="231"/>
      <c r="N355" s="231"/>
      <c r="O355" s="231"/>
      <c r="P355" s="231"/>
      <c r="Q355" s="633"/>
      <c r="R355" s="634"/>
      <c r="T355" s="106"/>
      <c r="U355" s="106"/>
      <c r="V355" s="748"/>
      <c r="W355" s="748"/>
      <c r="X355" s="333"/>
      <c r="Y355" s="333"/>
      <c r="Z355" s="333"/>
      <c r="AA355" s="333"/>
      <c r="AB355" s="333"/>
      <c r="AC355" s="332"/>
      <c r="AD355" s="332"/>
      <c r="AE355" s="106"/>
      <c r="AF355" s="106"/>
      <c r="AG355" s="106"/>
      <c r="AH355" s="106"/>
      <c r="AI355" s="106"/>
      <c r="AJ355" s="106"/>
      <c r="AK355" s="106"/>
      <c r="AL355" s="106"/>
    </row>
    <row r="356" spans="2:38" s="97" customFormat="1" ht="15" customHeight="1">
      <c r="B356" s="35"/>
      <c r="C356" s="31"/>
      <c r="D356" s="9"/>
      <c r="E356" s="9"/>
      <c r="F356" s="139"/>
      <c r="G356" s="9"/>
      <c r="H356" s="9"/>
      <c r="L356" s="96"/>
      <c r="M356" s="96"/>
      <c r="N356" s="96"/>
      <c r="O356" s="96"/>
      <c r="P356" s="96"/>
      <c r="Q356" s="96"/>
      <c r="R356" s="96"/>
      <c r="T356" s="52"/>
      <c r="U356" s="23"/>
      <c r="V356" s="723"/>
      <c r="W356" s="723"/>
      <c r="X356" s="333"/>
      <c r="Y356" s="333"/>
      <c r="Z356" s="333"/>
      <c r="AA356" s="333"/>
      <c r="AB356" s="333"/>
      <c r="AC356" s="332"/>
      <c r="AD356" s="332"/>
      <c r="AE356" s="23"/>
      <c r="AF356" s="23"/>
      <c r="AG356" s="23"/>
      <c r="AH356" s="23"/>
      <c r="AI356" s="23"/>
      <c r="AJ356" s="23"/>
      <c r="AK356" s="23"/>
      <c r="AL356" s="23"/>
    </row>
    <row r="357" spans="2:38" s="97" customFormat="1" ht="15" customHeight="1">
      <c r="B357" s="35"/>
      <c r="C357" s="110"/>
      <c r="D357" s="111"/>
      <c r="E357" s="111"/>
      <c r="F357" s="111"/>
      <c r="G357" s="111"/>
      <c r="H357" s="111"/>
      <c r="I357" s="139"/>
      <c r="J357" s="139"/>
      <c r="L357" s="96"/>
      <c r="M357" s="96"/>
      <c r="N357" s="96"/>
      <c r="O357" s="96"/>
      <c r="P357" s="96"/>
      <c r="Q357" s="96"/>
      <c r="R357" s="96"/>
      <c r="S357" s="17"/>
      <c r="T357" s="155"/>
      <c r="U357" s="17"/>
      <c r="V357" s="334"/>
      <c r="W357" s="334"/>
      <c r="X357" s="333"/>
      <c r="Y357" s="333"/>
      <c r="Z357" s="333"/>
      <c r="AA357" s="333"/>
      <c r="AB357" s="333"/>
      <c r="AC357" s="332"/>
      <c r="AD357" s="332"/>
      <c r="AE357" s="23"/>
      <c r="AF357" s="23"/>
      <c r="AG357" s="23"/>
      <c r="AH357" s="23"/>
      <c r="AI357" s="23"/>
      <c r="AJ357" s="23"/>
      <c r="AK357" s="23"/>
      <c r="AL357" s="23"/>
    </row>
    <row r="358" spans="2:32" s="97" customFormat="1" ht="15" customHeight="1">
      <c r="B358" s="35"/>
      <c r="C358" s="31"/>
      <c r="D358" s="9"/>
      <c r="E358" s="9"/>
      <c r="F358" s="9"/>
      <c r="G358" s="9"/>
      <c r="H358" s="9"/>
      <c r="I358" s="56"/>
      <c r="L358" s="98"/>
      <c r="M358" s="98"/>
      <c r="N358" s="98"/>
      <c r="O358" s="98"/>
      <c r="P358" s="98"/>
      <c r="Q358" s="98"/>
      <c r="R358" s="98"/>
      <c r="U358" s="23"/>
      <c r="V358" s="723"/>
      <c r="W358" s="723"/>
      <c r="X358" s="333"/>
      <c r="Y358" s="333"/>
      <c r="Z358" s="333"/>
      <c r="AA358" s="333"/>
      <c r="AB358" s="333"/>
      <c r="AC358" s="332"/>
      <c r="AD358" s="332"/>
      <c r="AE358" s="23"/>
      <c r="AF358" s="23"/>
    </row>
    <row r="359" spans="2:32" ht="15" customHeight="1">
      <c r="B359" s="28" t="s">
        <v>227</v>
      </c>
      <c r="C359" s="25" t="s">
        <v>58</v>
      </c>
      <c r="D359" s="23"/>
      <c r="E359" s="23"/>
      <c r="F359" s="23"/>
      <c r="G359" s="23"/>
      <c r="H359" s="23"/>
      <c r="I359" s="23"/>
      <c r="J359" s="23"/>
      <c r="K359" s="23"/>
      <c r="L359" s="23"/>
      <c r="M359" s="23"/>
      <c r="N359" s="23"/>
      <c r="O359" s="23"/>
      <c r="P359" s="19"/>
      <c r="U359" s="23"/>
      <c r="V359" s="723"/>
      <c r="W359" s="723"/>
      <c r="X359" s="333"/>
      <c r="Y359" s="333"/>
      <c r="Z359" s="333"/>
      <c r="AA359" s="333"/>
      <c r="AB359" s="333"/>
      <c r="AC359" s="332"/>
      <c r="AD359" s="332"/>
      <c r="AE359" s="23"/>
      <c r="AF359" s="23"/>
    </row>
    <row r="360" spans="2:32" ht="15" customHeight="1">
      <c r="B360" s="18"/>
      <c r="C360" s="19"/>
      <c r="D360" s="19"/>
      <c r="E360" s="19"/>
      <c r="F360" s="19"/>
      <c r="G360" s="19"/>
      <c r="H360" s="19"/>
      <c r="I360" s="19"/>
      <c r="J360" s="19"/>
      <c r="K360" s="19"/>
      <c r="L360" s="19"/>
      <c r="M360" s="19"/>
      <c r="N360" s="19"/>
      <c r="O360" s="19"/>
      <c r="P360" s="19"/>
      <c r="U360" s="23"/>
      <c r="V360" s="723"/>
      <c r="W360" s="723"/>
      <c r="X360" s="333"/>
      <c r="Y360" s="333"/>
      <c r="Z360" s="333"/>
      <c r="AA360" s="333"/>
      <c r="AB360" s="333"/>
      <c r="AC360" s="332"/>
      <c r="AD360" s="332"/>
      <c r="AE360" s="23"/>
      <c r="AF360" s="23"/>
    </row>
    <row r="361" spans="1:32" ht="15" customHeight="1">
      <c r="A361" s="97"/>
      <c r="B361" s="268" t="s">
        <v>229</v>
      </c>
      <c r="C361" s="54" t="s">
        <v>38</v>
      </c>
      <c r="D361" s="30"/>
      <c r="E361" s="30"/>
      <c r="F361" s="30"/>
      <c r="G361" s="30"/>
      <c r="H361" s="30"/>
      <c r="I361" s="30"/>
      <c r="J361" s="30"/>
      <c r="K361" s="30"/>
      <c r="L361" s="30"/>
      <c r="M361" s="54"/>
      <c r="N361" s="30"/>
      <c r="O361" s="30"/>
      <c r="P361" s="30"/>
      <c r="Q361" s="13"/>
      <c r="S361" s="97"/>
      <c r="T361" s="23"/>
      <c r="U361" s="23"/>
      <c r="V361" s="23"/>
      <c r="W361" s="23"/>
      <c r="X361" s="23"/>
      <c r="Y361" s="23"/>
      <c r="Z361" s="23"/>
      <c r="AA361" s="23"/>
      <c r="AB361" s="23"/>
      <c r="AC361" s="23"/>
      <c r="AD361" s="23"/>
      <c r="AE361" s="23"/>
      <c r="AF361" s="23"/>
    </row>
    <row r="362" spans="1:32" s="625" customFormat="1" ht="15" customHeight="1">
      <c r="A362" s="139"/>
      <c r="B362" s="88"/>
      <c r="C362" s="31" t="s">
        <v>239</v>
      </c>
      <c r="D362" s="252"/>
      <c r="E362" s="252"/>
      <c r="F362" s="252"/>
      <c r="G362" s="252"/>
      <c r="H362" s="252"/>
      <c r="I362" s="252"/>
      <c r="J362" s="252"/>
      <c r="K362" s="252"/>
      <c r="L362" s="252"/>
      <c r="M362" s="252"/>
      <c r="N362" s="252"/>
      <c r="O362" s="252"/>
      <c r="P362" s="252"/>
      <c r="S362" s="139"/>
      <c r="T362" s="106"/>
      <c r="U362" s="106"/>
      <c r="V362" s="106"/>
      <c r="W362" s="106"/>
      <c r="X362" s="106"/>
      <c r="Y362" s="106"/>
      <c r="Z362" s="106"/>
      <c r="AA362" s="106"/>
      <c r="AB362" s="106"/>
      <c r="AC362" s="106"/>
      <c r="AD362" s="106"/>
      <c r="AE362" s="106"/>
      <c r="AF362" s="106"/>
    </row>
    <row r="363" spans="1:32" ht="15" customHeight="1">
      <c r="A363" s="97"/>
      <c r="B363" s="35"/>
      <c r="C363" s="31"/>
      <c r="D363" s="30"/>
      <c r="E363" s="30"/>
      <c r="F363" s="30"/>
      <c r="G363" s="30"/>
      <c r="H363" s="30"/>
      <c r="I363" s="30"/>
      <c r="J363" s="30"/>
      <c r="K363" s="30"/>
      <c r="L363" s="30"/>
      <c r="M363" s="30"/>
      <c r="N363" s="30"/>
      <c r="O363" s="30"/>
      <c r="P363" s="30"/>
      <c r="Q363" s="13"/>
      <c r="T363" s="74"/>
      <c r="U363" s="23"/>
      <c r="V363" s="23"/>
      <c r="W363" s="23"/>
      <c r="X363" s="23"/>
      <c r="Y363" s="23"/>
      <c r="Z363" s="23"/>
      <c r="AA363" s="23"/>
      <c r="AB363" s="23"/>
      <c r="AC363" s="23"/>
      <c r="AD363" s="23"/>
      <c r="AE363" s="23"/>
      <c r="AF363" s="23"/>
    </row>
    <row r="364" spans="1:20" ht="15" customHeight="1">
      <c r="A364" s="97"/>
      <c r="B364" s="35"/>
      <c r="C364" s="99"/>
      <c r="D364" s="100"/>
      <c r="E364" s="100"/>
      <c r="F364" s="100"/>
      <c r="G364" s="100"/>
      <c r="H364" s="100"/>
      <c r="I364" s="100"/>
      <c r="J364" s="100"/>
      <c r="K364" s="167"/>
      <c r="L364" s="69">
        <v>2004</v>
      </c>
      <c r="M364" s="69">
        <v>2005</v>
      </c>
      <c r="N364" s="69">
        <v>2006</v>
      </c>
      <c r="O364" s="69">
        <v>2007</v>
      </c>
      <c r="P364" s="69" t="s">
        <v>152</v>
      </c>
      <c r="Q364" s="69">
        <v>2009</v>
      </c>
      <c r="R364" s="70" t="s">
        <v>59</v>
      </c>
      <c r="T364" s="74"/>
    </row>
    <row r="365" spans="1:20" ht="15" customHeight="1">
      <c r="A365" s="97"/>
      <c r="B365" s="35"/>
      <c r="C365" s="58"/>
      <c r="D365" s="38"/>
      <c r="E365" s="38"/>
      <c r="F365" s="38"/>
      <c r="G365" s="38"/>
      <c r="H365" s="38"/>
      <c r="I365" s="38"/>
      <c r="J365" s="38"/>
      <c r="K365" s="38"/>
      <c r="L365" s="38"/>
      <c r="M365" s="38"/>
      <c r="N365" s="38"/>
      <c r="O365" s="39"/>
      <c r="P365" s="39"/>
      <c r="R365" s="40"/>
      <c r="T365" s="74"/>
    </row>
    <row r="366" spans="1:20" ht="15" customHeight="1">
      <c r="A366" s="97"/>
      <c r="B366" s="35"/>
      <c r="C366" s="58" t="s">
        <v>27</v>
      </c>
      <c r="D366" s="41"/>
      <c r="E366" s="41"/>
      <c r="F366" s="41"/>
      <c r="G366" s="41"/>
      <c r="H366" s="41"/>
      <c r="I366" s="41"/>
      <c r="J366" s="41"/>
      <c r="K366" s="103"/>
      <c r="L366" s="89">
        <v>1</v>
      </c>
      <c r="M366" s="89">
        <v>1</v>
      </c>
      <c r="N366" s="89">
        <v>1</v>
      </c>
      <c r="O366" s="89">
        <v>3</v>
      </c>
      <c r="P366" s="89">
        <v>12</v>
      </c>
      <c r="Q366" s="89">
        <v>25</v>
      </c>
      <c r="R366" s="90">
        <v>31</v>
      </c>
      <c r="T366" s="74"/>
    </row>
    <row r="367" spans="1:23" ht="15" customHeight="1">
      <c r="A367" s="97"/>
      <c r="B367" s="35"/>
      <c r="C367" s="45"/>
      <c r="D367" s="46"/>
      <c r="E367" s="46"/>
      <c r="F367" s="46"/>
      <c r="G367" s="46"/>
      <c r="H367" s="46"/>
      <c r="I367" s="46"/>
      <c r="J367" s="46"/>
      <c r="K367" s="46"/>
      <c r="L367" s="46"/>
      <c r="M367" s="46"/>
      <c r="N367" s="46"/>
      <c r="O367" s="47"/>
      <c r="P367" s="47"/>
      <c r="Q367" s="47"/>
      <c r="R367" s="48"/>
      <c r="S367" s="17"/>
      <c r="T367" s="17"/>
      <c r="U367" s="17"/>
      <c r="V367" s="17"/>
      <c r="W367" s="17"/>
    </row>
    <row r="368" spans="2:23" s="97" customFormat="1" ht="15" customHeight="1">
      <c r="B368" s="35"/>
      <c r="C368" s="93"/>
      <c r="D368" s="95"/>
      <c r="E368" s="95"/>
      <c r="F368" s="95"/>
      <c r="G368" s="95"/>
      <c r="H368" s="95"/>
      <c r="I368" s="95"/>
      <c r="J368" s="95"/>
      <c r="K368" s="95"/>
      <c r="L368" s="96"/>
      <c r="M368" s="96"/>
      <c r="N368" s="96"/>
      <c r="O368" s="96"/>
      <c r="P368" s="96"/>
      <c r="Q368" s="96"/>
      <c r="R368" s="96"/>
      <c r="S368" s="81"/>
      <c r="U368" s="81"/>
      <c r="W368" s="81"/>
    </row>
    <row r="369" spans="2:23" s="139" customFormat="1" ht="15" customHeight="1">
      <c r="B369" s="88"/>
      <c r="C369" s="106" t="s">
        <v>68</v>
      </c>
      <c r="D369" s="659"/>
      <c r="E369" s="659"/>
      <c r="F369" s="659"/>
      <c r="G369" s="659"/>
      <c r="H369" s="659"/>
      <c r="I369" s="659"/>
      <c r="J369" s="659"/>
      <c r="K369" s="659"/>
      <c r="L369" s="137"/>
      <c r="M369" s="137"/>
      <c r="N369" s="137"/>
      <c r="O369" s="137"/>
      <c r="P369" s="137"/>
      <c r="Q369" s="137"/>
      <c r="R369" s="137"/>
      <c r="S369" s="660"/>
      <c r="U369" s="660"/>
      <c r="W369" s="660"/>
    </row>
    <row r="370" spans="2:23" s="139" customFormat="1" ht="15" customHeight="1">
      <c r="B370" s="88"/>
      <c r="C370" s="106" t="s">
        <v>60</v>
      </c>
      <c r="D370" s="106"/>
      <c r="E370" s="106"/>
      <c r="F370" s="106"/>
      <c r="G370" s="106"/>
      <c r="H370" s="106"/>
      <c r="I370" s="106"/>
      <c r="J370" s="106"/>
      <c r="K370" s="106"/>
      <c r="L370" s="106"/>
      <c r="M370" s="106"/>
      <c r="N370" s="106"/>
      <c r="O370" s="106"/>
      <c r="P370" s="106"/>
      <c r="Q370" s="106"/>
      <c r="R370" s="106"/>
      <c r="S370" s="660"/>
      <c r="U370" s="660"/>
      <c r="W370" s="660"/>
    </row>
    <row r="371" spans="2:23" s="139" customFormat="1" ht="15" customHeight="1">
      <c r="B371" s="88"/>
      <c r="C371" s="106" t="s">
        <v>61</v>
      </c>
      <c r="D371" s="106"/>
      <c r="E371" s="106"/>
      <c r="F371" s="106"/>
      <c r="G371" s="106"/>
      <c r="H371" s="106"/>
      <c r="I371" s="106"/>
      <c r="J371" s="106"/>
      <c r="K371" s="106"/>
      <c r="L371" s="106"/>
      <c r="M371" s="106"/>
      <c r="N371" s="106"/>
      <c r="O371" s="106"/>
      <c r="P371" s="106"/>
      <c r="Q371" s="106"/>
      <c r="R371" s="106"/>
      <c r="S371" s="660"/>
      <c r="U371" s="660"/>
      <c r="W371" s="660"/>
    </row>
    <row r="372" spans="2:19" s="625" customFormat="1" ht="15" customHeight="1">
      <c r="B372" s="88"/>
      <c r="C372" s="50" t="s">
        <v>84</v>
      </c>
      <c r="D372" s="231"/>
      <c r="E372" s="231"/>
      <c r="F372" s="231"/>
      <c r="G372" s="231"/>
      <c r="H372" s="231"/>
      <c r="I372" s="139"/>
      <c r="J372" s="139"/>
      <c r="K372" s="231"/>
      <c r="L372" s="136"/>
      <c r="M372" s="137"/>
      <c r="N372" s="136"/>
      <c r="O372" s="137"/>
      <c r="P372" s="137"/>
      <c r="Q372" s="137"/>
      <c r="R372" s="136"/>
      <c r="S372" s="139"/>
    </row>
    <row r="374" ht="15" customHeight="1">
      <c r="C374" s="125"/>
    </row>
    <row r="376" spans="2:17" ht="15" customHeight="1">
      <c r="B376" s="268" t="s">
        <v>232</v>
      </c>
      <c r="C376" s="54" t="s">
        <v>62</v>
      </c>
      <c r="D376" s="30"/>
      <c r="E376" s="30"/>
      <c r="F376" s="30"/>
      <c r="G376" s="30"/>
      <c r="H376" s="30"/>
      <c r="I376" s="30"/>
      <c r="J376" s="30"/>
      <c r="K376" s="30"/>
      <c r="L376" s="30"/>
      <c r="M376" s="30"/>
      <c r="N376" s="30"/>
      <c r="O376" s="30"/>
      <c r="P376" s="30"/>
      <c r="Q376" s="13"/>
    </row>
    <row r="377" spans="2:27" s="625" customFormat="1" ht="15" customHeight="1">
      <c r="B377" s="88"/>
      <c r="C377" s="31" t="s">
        <v>157</v>
      </c>
      <c r="D377" s="252"/>
      <c r="E377" s="252"/>
      <c r="F377" s="252"/>
      <c r="G377" s="252"/>
      <c r="H377" s="252"/>
      <c r="I377" s="252"/>
      <c r="J377" s="252"/>
      <c r="K377" s="252"/>
      <c r="L377" s="252"/>
      <c r="M377" s="252"/>
      <c r="N377" s="252"/>
      <c r="O377" s="252"/>
      <c r="P377" s="252"/>
      <c r="T377" s="106"/>
      <c r="U377" s="106"/>
      <c r="V377" s="106"/>
      <c r="W377" s="106"/>
      <c r="X377" s="106"/>
      <c r="Y377" s="106"/>
      <c r="Z377" s="106"/>
      <c r="AA377" s="106"/>
    </row>
    <row r="378" spans="2:27" ht="15" customHeight="1">
      <c r="B378" s="35"/>
      <c r="C378" s="31"/>
      <c r="D378" s="30"/>
      <c r="E378" s="30"/>
      <c r="F378" s="30"/>
      <c r="G378" s="30"/>
      <c r="H378" s="30"/>
      <c r="I378" s="30"/>
      <c r="J378" s="30"/>
      <c r="K378" s="30"/>
      <c r="L378" s="30"/>
      <c r="M378" s="30"/>
      <c r="N378" s="30"/>
      <c r="O378" s="30"/>
      <c r="P378" s="30"/>
      <c r="Q378" s="13"/>
      <c r="T378" s="23"/>
      <c r="U378" s="23"/>
      <c r="V378" s="23"/>
      <c r="W378" s="23"/>
      <c r="X378" s="23"/>
      <c r="Y378" s="23"/>
      <c r="Z378" s="23"/>
      <c r="AA378" s="23"/>
    </row>
    <row r="379" spans="2:39" ht="15" customHeight="1">
      <c r="B379" s="35"/>
      <c r="C379" s="209"/>
      <c r="D379" s="210"/>
      <c r="E379" s="210"/>
      <c r="F379" s="210"/>
      <c r="G379" s="210"/>
      <c r="H379" s="210"/>
      <c r="I379" s="210"/>
      <c r="J379" s="210"/>
      <c r="K379" s="210"/>
      <c r="L379" s="69">
        <v>2004</v>
      </c>
      <c r="M379" s="69">
        <v>2005</v>
      </c>
      <c r="N379" s="69">
        <v>2006</v>
      </c>
      <c r="O379" s="69">
        <v>2007</v>
      </c>
      <c r="P379" s="69">
        <v>2008</v>
      </c>
      <c r="Q379" s="69">
        <v>2009</v>
      </c>
      <c r="R379" s="70">
        <v>2010</v>
      </c>
      <c r="T379" s="188"/>
      <c r="U379" s="188"/>
      <c r="V379" s="188"/>
      <c r="W379" s="188"/>
      <c r="X379" s="188"/>
      <c r="Y379" s="188"/>
      <c r="Z379" s="188"/>
      <c r="AA379" s="177"/>
      <c r="AB379" s="177"/>
      <c r="AC379" s="177"/>
      <c r="AD379" s="177"/>
      <c r="AE379" s="177"/>
      <c r="AF379" s="177"/>
      <c r="AG379" s="177"/>
      <c r="AH379" s="177"/>
      <c r="AI379" s="177"/>
      <c r="AJ379" s="177"/>
      <c r="AK379" s="177"/>
      <c r="AL379" s="177"/>
      <c r="AM379" s="177"/>
    </row>
    <row r="380" spans="2:39" ht="15" customHeight="1">
      <c r="B380" s="35"/>
      <c r="C380" s="36"/>
      <c r="D380" s="38"/>
      <c r="E380" s="38"/>
      <c r="F380" s="38"/>
      <c r="G380" s="38"/>
      <c r="H380" s="38"/>
      <c r="I380" s="38"/>
      <c r="J380" s="38"/>
      <c r="K380" s="38"/>
      <c r="L380" s="38"/>
      <c r="M380" s="38"/>
      <c r="N380" s="38"/>
      <c r="O380" s="39"/>
      <c r="P380" s="39"/>
      <c r="Q380" s="13"/>
      <c r="R380" s="40"/>
      <c r="T380" s="187"/>
      <c r="U380" s="187"/>
      <c r="V380" s="187"/>
      <c r="W380" s="187"/>
      <c r="X380" s="187"/>
      <c r="Y380" s="187"/>
      <c r="Z380" s="187"/>
      <c r="AA380" s="177"/>
      <c r="AB380" s="177"/>
      <c r="AC380" s="177"/>
      <c r="AD380" s="177"/>
      <c r="AE380" s="177"/>
      <c r="AF380" s="177"/>
      <c r="AG380" s="177"/>
      <c r="AH380" s="177"/>
      <c r="AI380" s="177"/>
      <c r="AJ380" s="177"/>
      <c r="AK380" s="177"/>
      <c r="AL380" s="177"/>
      <c r="AM380" s="177"/>
    </row>
    <row r="381" spans="1:24" ht="12.75">
      <c r="A381" s="97"/>
      <c r="B381" s="35"/>
      <c r="C381" s="733" t="s">
        <v>290</v>
      </c>
      <c r="D381" s="734"/>
      <c r="E381" s="734"/>
      <c r="F381" s="734"/>
      <c r="G381" s="734"/>
      <c r="H381" s="734"/>
      <c r="I381" s="734"/>
      <c r="J381" s="734"/>
      <c r="K381" s="734"/>
      <c r="L381" s="103">
        <v>4.1</v>
      </c>
      <c r="M381" s="103">
        <v>4.2</v>
      </c>
      <c r="N381" s="103">
        <v>4.1</v>
      </c>
      <c r="O381" s="103">
        <v>13.2</v>
      </c>
      <c r="P381" s="103">
        <v>40.1</v>
      </c>
      <c r="Q381" s="103">
        <v>55.4</v>
      </c>
      <c r="R381" s="276" t="s">
        <v>71</v>
      </c>
      <c r="S381" s="97"/>
      <c r="T381" s="243"/>
      <c r="U381" s="52"/>
      <c r="V381" s="52"/>
      <c r="W381" s="269"/>
      <c r="X381" s="145"/>
    </row>
    <row r="382" spans="2:39" ht="15" customHeight="1">
      <c r="B382" s="35"/>
      <c r="C382" s="45"/>
      <c r="D382" s="46"/>
      <c r="E382" s="46"/>
      <c r="F382" s="46"/>
      <c r="G382" s="46"/>
      <c r="H382" s="46"/>
      <c r="I382" s="46"/>
      <c r="J382" s="46"/>
      <c r="K382" s="46"/>
      <c r="L382" s="46"/>
      <c r="M382" s="46"/>
      <c r="N382" s="46"/>
      <c r="O382" s="47"/>
      <c r="P382" s="47"/>
      <c r="Q382" s="47"/>
      <c r="R382" s="48"/>
      <c r="S382" s="17"/>
      <c r="T382" s="177"/>
      <c r="U382" s="177"/>
      <c r="V382" s="177"/>
      <c r="W382" s="177"/>
      <c r="X382" s="177"/>
      <c r="Y382" s="177"/>
      <c r="Z382" s="177"/>
      <c r="AA382" s="177"/>
      <c r="AB382" s="177"/>
      <c r="AC382" s="177"/>
      <c r="AD382" s="177"/>
      <c r="AE382" s="177"/>
      <c r="AF382" s="177"/>
      <c r="AG382" s="177"/>
      <c r="AH382" s="177"/>
      <c r="AI382" s="177"/>
      <c r="AJ382" s="177"/>
      <c r="AK382" s="177"/>
      <c r="AL382" s="177"/>
      <c r="AM382" s="177"/>
    </row>
    <row r="383" spans="2:23" ht="15" customHeight="1">
      <c r="B383" s="35"/>
      <c r="C383" s="37"/>
      <c r="D383" s="38"/>
      <c r="E383" s="38"/>
      <c r="F383" s="38"/>
      <c r="G383" s="38"/>
      <c r="H383" s="38"/>
      <c r="I383" s="38"/>
      <c r="J383" s="38"/>
      <c r="K383" s="38"/>
      <c r="L383" s="38"/>
      <c r="M383" s="38"/>
      <c r="N383" s="38"/>
      <c r="O383" s="38"/>
      <c r="P383" s="30"/>
      <c r="Q383" s="49"/>
      <c r="R383" s="17"/>
      <c r="S383" s="17"/>
      <c r="T383" s="17"/>
      <c r="U383" s="17"/>
      <c r="V383" s="17"/>
      <c r="W383" s="17"/>
    </row>
    <row r="384" spans="2:23" s="139" customFormat="1" ht="15" customHeight="1">
      <c r="B384" s="88"/>
      <c r="C384" s="106" t="s">
        <v>68</v>
      </c>
      <c r="D384" s="659"/>
      <c r="E384" s="659"/>
      <c r="F384" s="659"/>
      <c r="G384" s="659"/>
      <c r="H384" s="659"/>
      <c r="I384" s="659"/>
      <c r="J384" s="659"/>
      <c r="K384" s="659"/>
      <c r="L384" s="137"/>
      <c r="M384" s="137"/>
      <c r="N384" s="137"/>
      <c r="O384" s="137"/>
      <c r="P384" s="137"/>
      <c r="Q384" s="137"/>
      <c r="R384" s="137"/>
      <c r="S384" s="660"/>
      <c r="U384" s="660"/>
      <c r="W384" s="660"/>
    </row>
    <row r="385" spans="2:23" s="625" customFormat="1" ht="15" customHeight="1">
      <c r="B385" s="88"/>
      <c r="C385" s="106" t="s">
        <v>60</v>
      </c>
      <c r="D385" s="630"/>
      <c r="E385" s="630"/>
      <c r="F385" s="630"/>
      <c r="G385" s="630"/>
      <c r="H385" s="630"/>
      <c r="I385" s="630"/>
      <c r="J385" s="630"/>
      <c r="K385" s="630"/>
      <c r="L385" s="630"/>
      <c r="M385" s="630"/>
      <c r="N385" s="630"/>
      <c r="O385" s="630"/>
      <c r="P385" s="252"/>
      <c r="Q385" s="634"/>
      <c r="R385" s="87"/>
      <c r="S385" s="87"/>
      <c r="T385" s="87"/>
      <c r="U385" s="87"/>
      <c r="V385" s="87"/>
      <c r="W385" s="87"/>
    </row>
    <row r="386" spans="2:19" s="625" customFormat="1" ht="15" customHeight="1">
      <c r="B386" s="88"/>
      <c r="C386" s="50" t="s">
        <v>84</v>
      </c>
      <c r="D386" s="231"/>
      <c r="E386" s="231"/>
      <c r="F386" s="231"/>
      <c r="G386" s="231"/>
      <c r="H386" s="231"/>
      <c r="I386" s="139"/>
      <c r="J386" s="139"/>
      <c r="K386" s="231"/>
      <c r="L386" s="136"/>
      <c r="M386" s="137"/>
      <c r="N386" s="136"/>
      <c r="O386" s="137"/>
      <c r="P386" s="137"/>
      <c r="Q386" s="137"/>
      <c r="R386" s="136"/>
      <c r="S386" s="139"/>
    </row>
    <row r="387" spans="2:20" ht="15" customHeight="1">
      <c r="B387" s="35"/>
      <c r="C387" s="50"/>
      <c r="D387" s="9"/>
      <c r="E387" s="9"/>
      <c r="F387" s="9"/>
      <c r="G387" s="9"/>
      <c r="H387" s="9"/>
      <c r="I387" s="9"/>
      <c r="J387" s="9"/>
      <c r="K387" s="9"/>
      <c r="L387" s="9"/>
      <c r="M387" s="9"/>
      <c r="N387" s="9"/>
      <c r="O387" s="9"/>
      <c r="P387" s="9"/>
      <c r="Q387" s="11"/>
      <c r="R387" s="49"/>
      <c r="T387" s="179"/>
    </row>
    <row r="388" ht="15" customHeight="1">
      <c r="T388" s="179"/>
    </row>
    <row r="389" ht="15" customHeight="1">
      <c r="W389" s="104"/>
    </row>
    <row r="390" spans="2:40" ht="15" customHeight="1">
      <c r="B390" s="268" t="s">
        <v>228</v>
      </c>
      <c r="C390" s="54" t="s">
        <v>63</v>
      </c>
      <c r="D390" s="30"/>
      <c r="E390" s="30"/>
      <c r="F390" s="30"/>
      <c r="G390" s="30"/>
      <c r="H390" s="30"/>
      <c r="I390" s="30"/>
      <c r="J390" s="30"/>
      <c r="K390" s="30"/>
      <c r="L390" s="30"/>
      <c r="M390" s="30"/>
      <c r="N390" s="30"/>
      <c r="O390" s="30"/>
      <c r="P390" s="30"/>
      <c r="Q390" s="13"/>
      <c r="T390" s="23"/>
      <c r="U390" s="23"/>
      <c r="V390" s="23"/>
      <c r="W390" s="155"/>
      <c r="X390" s="23"/>
      <c r="Y390" s="23"/>
      <c r="Z390" s="23"/>
      <c r="AA390" s="23"/>
      <c r="AB390" s="23"/>
      <c r="AC390" s="23"/>
      <c r="AD390" s="23"/>
      <c r="AE390" s="23"/>
      <c r="AF390" s="23"/>
      <c r="AG390" s="23"/>
      <c r="AH390" s="23"/>
      <c r="AI390" s="23"/>
      <c r="AJ390" s="23"/>
      <c r="AK390" s="23"/>
      <c r="AL390" s="23"/>
      <c r="AM390" s="23"/>
      <c r="AN390" s="23"/>
    </row>
    <row r="391" spans="2:40" s="625" customFormat="1" ht="15" customHeight="1">
      <c r="B391" s="88"/>
      <c r="C391" s="31" t="s">
        <v>291</v>
      </c>
      <c r="D391" s="252"/>
      <c r="E391" s="252"/>
      <c r="F391" s="252"/>
      <c r="G391" s="252"/>
      <c r="H391" s="252"/>
      <c r="I391" s="252"/>
      <c r="J391" s="252"/>
      <c r="K391" s="252"/>
      <c r="L391" s="252"/>
      <c r="M391" s="252"/>
      <c r="N391" s="252"/>
      <c r="O391" s="252"/>
      <c r="P391" s="252"/>
      <c r="T391" s="106"/>
      <c r="U391" s="106"/>
      <c r="V391" s="106"/>
      <c r="W391" s="106"/>
      <c r="X391" s="106"/>
      <c r="Y391" s="106"/>
      <c r="Z391" s="106"/>
      <c r="AA391" s="106"/>
      <c r="AB391" s="106"/>
      <c r="AC391" s="106"/>
      <c r="AD391" s="106"/>
      <c r="AE391" s="106"/>
      <c r="AF391" s="106"/>
      <c r="AG391" s="106"/>
      <c r="AH391" s="106"/>
      <c r="AI391" s="106"/>
      <c r="AJ391" s="106"/>
      <c r="AK391" s="106"/>
      <c r="AL391" s="106"/>
      <c r="AM391" s="106"/>
      <c r="AN391" s="106"/>
    </row>
    <row r="392" spans="2:40" ht="15" customHeight="1">
      <c r="B392" s="35"/>
      <c r="C392" s="31"/>
      <c r="D392" s="30"/>
      <c r="E392" s="30"/>
      <c r="F392" s="30"/>
      <c r="G392" s="30"/>
      <c r="H392" s="30"/>
      <c r="I392" s="30"/>
      <c r="J392" s="30"/>
      <c r="K392" s="30"/>
      <c r="L392" s="30"/>
      <c r="M392" s="30"/>
      <c r="N392" s="30"/>
      <c r="O392" s="30"/>
      <c r="P392" s="30"/>
      <c r="Q392" s="13"/>
      <c r="T392" s="188"/>
      <c r="U392" s="188"/>
      <c r="V392" s="188"/>
      <c r="W392" s="188"/>
      <c r="X392" s="188"/>
      <c r="Y392" s="188"/>
      <c r="Z392" s="188"/>
      <c r="AA392" s="188"/>
      <c r="AB392" s="23"/>
      <c r="AC392" s="23"/>
      <c r="AD392" s="23"/>
      <c r="AE392" s="23"/>
      <c r="AF392" s="23"/>
      <c r="AG392" s="23"/>
      <c r="AH392" s="23"/>
      <c r="AI392" s="23"/>
      <c r="AJ392" s="23"/>
      <c r="AK392" s="23"/>
      <c r="AL392" s="23"/>
      <c r="AM392" s="23"/>
      <c r="AN392" s="23"/>
    </row>
    <row r="393" spans="2:40" ht="15" customHeight="1">
      <c r="B393" s="35"/>
      <c r="C393" s="209"/>
      <c r="D393" s="210"/>
      <c r="E393" s="210"/>
      <c r="F393" s="210"/>
      <c r="G393" s="210"/>
      <c r="H393" s="210"/>
      <c r="I393" s="210"/>
      <c r="J393" s="210"/>
      <c r="K393" s="210"/>
      <c r="L393" s="69">
        <v>2004</v>
      </c>
      <c r="M393" s="69">
        <v>2005</v>
      </c>
      <c r="N393" s="69">
        <v>2006</v>
      </c>
      <c r="O393" s="69">
        <v>2007</v>
      </c>
      <c r="P393" s="69">
        <v>2008</v>
      </c>
      <c r="Q393" s="69">
        <v>2009</v>
      </c>
      <c r="R393" s="70">
        <v>2010</v>
      </c>
      <c r="T393" s="186"/>
      <c r="U393" s="189"/>
      <c r="V393" s="189"/>
      <c r="W393" s="189"/>
      <c r="X393" s="189"/>
      <c r="Y393" s="189"/>
      <c r="Z393" s="187"/>
      <c r="AA393" s="187"/>
      <c r="AB393" s="177"/>
      <c r="AC393" s="177"/>
      <c r="AD393" s="166"/>
      <c r="AE393" s="166"/>
      <c r="AF393" s="166"/>
      <c r="AG393" s="166"/>
      <c r="AH393" s="166"/>
      <c r="AI393" s="166"/>
      <c r="AJ393" s="166"/>
      <c r="AK393" s="166"/>
      <c r="AL393" s="23"/>
      <c r="AM393" s="23"/>
      <c r="AN393" s="23"/>
    </row>
    <row r="394" spans="2:40" ht="15" customHeight="1">
      <c r="B394" s="35"/>
      <c r="C394" s="58"/>
      <c r="D394" s="38"/>
      <c r="E394" s="38"/>
      <c r="F394" s="38"/>
      <c r="G394" s="38"/>
      <c r="H394" s="38"/>
      <c r="I394" s="38"/>
      <c r="J394" s="38"/>
      <c r="K394" s="38"/>
      <c r="L394" s="38"/>
      <c r="M394" s="38"/>
      <c r="N394" s="38"/>
      <c r="O394" s="39"/>
      <c r="P394" s="39"/>
      <c r="Q394" s="13"/>
      <c r="R394" s="40"/>
      <c r="T394" s="186"/>
      <c r="U394" s="187"/>
      <c r="V394" s="187"/>
      <c r="W394" s="187"/>
      <c r="X394" s="187"/>
      <c r="Y394" s="187"/>
      <c r="Z394" s="187"/>
      <c r="AA394" s="187"/>
      <c r="AB394" s="145"/>
      <c r="AC394" s="145"/>
      <c r="AD394" s="145"/>
      <c r="AE394" s="145"/>
      <c r="AF394" s="145"/>
      <c r="AG394" s="145"/>
      <c r="AH394" s="145"/>
      <c r="AI394" s="145"/>
      <c r="AJ394" s="153"/>
      <c r="AK394" s="145"/>
      <c r="AL394" s="23"/>
      <c r="AM394" s="23"/>
      <c r="AN394" s="23"/>
    </row>
    <row r="395" spans="2:40" ht="15" customHeight="1">
      <c r="B395" s="35"/>
      <c r="C395" s="71" t="s">
        <v>74</v>
      </c>
      <c r="D395" s="41"/>
      <c r="E395" s="41"/>
      <c r="F395" s="41"/>
      <c r="G395" s="41"/>
      <c r="H395" s="41"/>
      <c r="I395" s="41"/>
      <c r="J395" s="41"/>
      <c r="K395" s="41"/>
      <c r="L395" s="162">
        <v>6.4</v>
      </c>
      <c r="M395" s="162">
        <v>6.5</v>
      </c>
      <c r="N395" s="162">
        <v>6.4</v>
      </c>
      <c r="O395" s="162">
        <v>20.9</v>
      </c>
      <c r="P395" s="162">
        <v>62.9</v>
      </c>
      <c r="Q395" s="162">
        <v>74.2</v>
      </c>
      <c r="R395" s="278" t="s">
        <v>71</v>
      </c>
      <c r="S395" s="97"/>
      <c r="T395" s="243"/>
      <c r="U395" s="52"/>
      <c r="V395" s="52"/>
      <c r="W395" s="269"/>
      <c r="X395" s="145"/>
      <c r="Y395" s="336"/>
      <c r="Z395" s="336"/>
      <c r="AA395" s="336"/>
      <c r="AB395" s="336"/>
      <c r="AC395" s="336"/>
      <c r="AD395" s="336"/>
      <c r="AE395" s="336"/>
      <c r="AF395" s="336"/>
      <c r="AG395" s="336"/>
      <c r="AH395" s="336"/>
      <c r="AI395" s="336"/>
      <c r="AJ395" s="336"/>
      <c r="AK395" s="336"/>
      <c r="AL395" s="23"/>
      <c r="AM395" s="23"/>
      <c r="AN395" s="23"/>
    </row>
    <row r="396" spans="2:40" ht="15" customHeight="1">
      <c r="B396" s="35"/>
      <c r="C396" s="71" t="s">
        <v>75</v>
      </c>
      <c r="D396" s="41"/>
      <c r="E396" s="41"/>
      <c r="F396" s="41"/>
      <c r="G396" s="41"/>
      <c r="H396" s="41"/>
      <c r="I396" s="41"/>
      <c r="J396" s="41"/>
      <c r="K396" s="43"/>
      <c r="L396" s="569">
        <v>0.3</v>
      </c>
      <c r="M396" s="569">
        <v>0.3</v>
      </c>
      <c r="N396" s="569">
        <v>0.2</v>
      </c>
      <c r="O396" s="569">
        <v>0.2</v>
      </c>
      <c r="P396" s="162">
        <v>1</v>
      </c>
      <c r="Q396" s="162">
        <v>22.4</v>
      </c>
      <c r="R396" s="278" t="s">
        <v>71</v>
      </c>
      <c r="S396" s="97"/>
      <c r="T396" s="159"/>
      <c r="U396" s="158"/>
      <c r="V396" s="158"/>
      <c r="W396" s="336"/>
      <c r="X396" s="336"/>
      <c r="Y396" s="336"/>
      <c r="Z396" s="336"/>
      <c r="AA396" s="336"/>
      <c r="AB396" s="336"/>
      <c r="AC396" s="336"/>
      <c r="AD396" s="145"/>
      <c r="AE396" s="145"/>
      <c r="AF396" s="145"/>
      <c r="AG396" s="145"/>
      <c r="AH396" s="145"/>
      <c r="AI396" s="145"/>
      <c r="AJ396" s="145"/>
      <c r="AK396" s="145"/>
      <c r="AL396" s="23"/>
      <c r="AM396" s="23"/>
      <c r="AN396" s="23"/>
    </row>
    <row r="397" spans="2:40" ht="15" customHeight="1">
      <c r="B397" s="35"/>
      <c r="C397" s="308"/>
      <c r="D397" s="41"/>
      <c r="E397" s="41"/>
      <c r="F397" s="41"/>
      <c r="G397" s="41"/>
      <c r="H397" s="41"/>
      <c r="I397" s="41"/>
      <c r="J397" s="41"/>
      <c r="K397" s="43"/>
      <c r="L397" s="101"/>
      <c r="M397" s="101"/>
      <c r="N397" s="101"/>
      <c r="O397" s="101"/>
      <c r="P397" s="103"/>
      <c r="Q397" s="103"/>
      <c r="R397" s="276"/>
      <c r="S397" s="97"/>
      <c r="T397" s="159"/>
      <c r="U397" s="158"/>
      <c r="V397" s="158"/>
      <c r="W397" s="336"/>
      <c r="X397" s="336"/>
      <c r="Y397" s="336"/>
      <c r="Z397" s="336"/>
      <c r="AA397" s="336"/>
      <c r="AB397" s="336"/>
      <c r="AC397" s="336"/>
      <c r="AD397" s="145"/>
      <c r="AE397" s="145"/>
      <c r="AF397" s="145"/>
      <c r="AG397" s="145"/>
      <c r="AH397" s="145"/>
      <c r="AI397" s="145"/>
      <c r="AJ397" s="145"/>
      <c r="AK397" s="145"/>
      <c r="AL397" s="23"/>
      <c r="AM397" s="23"/>
      <c r="AN397" s="23"/>
    </row>
    <row r="398" spans="2:40" ht="15" customHeight="1">
      <c r="B398" s="35"/>
      <c r="C398" s="730"/>
      <c r="D398" s="731"/>
      <c r="E398" s="731"/>
      <c r="F398" s="731"/>
      <c r="G398" s="731"/>
      <c r="H398" s="731"/>
      <c r="I398" s="731"/>
      <c r="J398" s="731"/>
      <c r="K398" s="731"/>
      <c r="L398" s="731"/>
      <c r="M398" s="731"/>
      <c r="N398" s="731"/>
      <c r="O398" s="731"/>
      <c r="P398" s="731"/>
      <c r="Q398" s="731"/>
      <c r="R398" s="732"/>
      <c r="S398" s="97"/>
      <c r="T398" s="159"/>
      <c r="U398" s="158"/>
      <c r="V398" s="158"/>
      <c r="W398" s="336"/>
      <c r="X398" s="336"/>
      <c r="Y398" s="336"/>
      <c r="Z398" s="336"/>
      <c r="AA398" s="336"/>
      <c r="AB398" s="336"/>
      <c r="AC398" s="336"/>
      <c r="AD398" s="145"/>
      <c r="AE398" s="145"/>
      <c r="AF398" s="145"/>
      <c r="AG398" s="145"/>
      <c r="AH398" s="145"/>
      <c r="AI398" s="145"/>
      <c r="AJ398" s="145"/>
      <c r="AK398" s="145"/>
      <c r="AL398" s="23"/>
      <c r="AM398" s="23"/>
      <c r="AN398" s="23"/>
    </row>
    <row r="399" spans="2:40" ht="15" customHeight="1">
      <c r="B399" s="35"/>
      <c r="C399" s="308"/>
      <c r="D399" s="41"/>
      <c r="E399" s="41"/>
      <c r="F399" s="41"/>
      <c r="G399" s="41"/>
      <c r="H399" s="41"/>
      <c r="I399" s="41"/>
      <c r="J399" s="41"/>
      <c r="K399" s="43"/>
      <c r="L399" s="101"/>
      <c r="M399" s="101"/>
      <c r="N399" s="101"/>
      <c r="O399" s="101"/>
      <c r="P399" s="103"/>
      <c r="Q399" s="103"/>
      <c r="R399" s="568"/>
      <c r="S399" s="97"/>
      <c r="T399" s="159"/>
      <c r="U399" s="158"/>
      <c r="V399" s="158"/>
      <c r="W399" s="336"/>
      <c r="X399" s="336"/>
      <c r="Y399" s="336"/>
      <c r="Z399" s="336"/>
      <c r="AA399" s="336"/>
      <c r="AB399" s="336"/>
      <c r="AC399" s="336"/>
      <c r="AD399" s="145"/>
      <c r="AE399" s="145"/>
      <c r="AF399" s="145"/>
      <c r="AG399" s="145"/>
      <c r="AH399" s="145"/>
      <c r="AI399" s="145"/>
      <c r="AJ399" s="145"/>
      <c r="AK399" s="145"/>
      <c r="AL399" s="23"/>
      <c r="AM399" s="23"/>
      <c r="AN399" s="23"/>
    </row>
    <row r="400" spans="2:40" ht="15" customHeight="1">
      <c r="B400" s="35"/>
      <c r="C400" s="71" t="s">
        <v>23</v>
      </c>
      <c r="D400" s="41"/>
      <c r="E400" s="41"/>
      <c r="F400" s="41"/>
      <c r="G400" s="41"/>
      <c r="H400" s="41"/>
      <c r="I400" s="41"/>
      <c r="J400" s="41"/>
      <c r="K400" s="41"/>
      <c r="L400" s="162">
        <v>5.6</v>
      </c>
      <c r="M400" s="162">
        <v>5.6</v>
      </c>
      <c r="N400" s="162">
        <v>5.5</v>
      </c>
      <c r="O400" s="162">
        <v>17.5</v>
      </c>
      <c r="P400" s="162">
        <v>53</v>
      </c>
      <c r="Q400" s="162">
        <v>70.2</v>
      </c>
      <c r="R400" s="278" t="s">
        <v>71</v>
      </c>
      <c r="S400" s="97"/>
      <c r="T400" s="243"/>
      <c r="U400" s="52"/>
      <c r="V400" s="52"/>
      <c r="W400" s="269"/>
      <c r="X400" s="145"/>
      <c r="Y400" s="265"/>
      <c r="Z400" s="265"/>
      <c r="AA400" s="166"/>
      <c r="AB400" s="166"/>
      <c r="AC400" s="166"/>
      <c r="AD400" s="166"/>
      <c r="AE400" s="166"/>
      <c r="AF400" s="166"/>
      <c r="AG400" s="166"/>
      <c r="AH400" s="166"/>
      <c r="AI400" s="166"/>
      <c r="AJ400" s="166"/>
      <c r="AK400" s="166"/>
      <c r="AL400" s="23"/>
      <c r="AM400" s="23"/>
      <c r="AN400" s="23"/>
    </row>
    <row r="401" spans="2:40" ht="15" customHeight="1">
      <c r="B401" s="35"/>
      <c r="C401" s="308" t="s">
        <v>159</v>
      </c>
      <c r="D401" s="41"/>
      <c r="E401" s="41"/>
      <c r="F401" s="41"/>
      <c r="G401" s="41"/>
      <c r="H401" s="41"/>
      <c r="I401" s="41"/>
      <c r="J401" s="41"/>
      <c r="K401" s="43"/>
      <c r="L401" s="103">
        <v>8.8</v>
      </c>
      <c r="M401" s="103">
        <v>8.8</v>
      </c>
      <c r="N401" s="103">
        <v>8.7</v>
      </c>
      <c r="O401" s="164">
        <v>28.1</v>
      </c>
      <c r="P401" s="164">
        <v>84.5</v>
      </c>
      <c r="Q401" s="164">
        <v>96</v>
      </c>
      <c r="R401" s="276" t="s">
        <v>71</v>
      </c>
      <c r="S401" s="97"/>
      <c r="T401" s="159"/>
      <c r="U401" s="158"/>
      <c r="V401" s="158"/>
      <c r="W401" s="265"/>
      <c r="X401" s="265"/>
      <c r="Y401" s="265"/>
      <c r="Z401" s="265"/>
      <c r="AA401" s="166"/>
      <c r="AB401" s="166"/>
      <c r="AC401" s="166"/>
      <c r="AD401" s="145"/>
      <c r="AE401" s="145"/>
      <c r="AF401" s="145"/>
      <c r="AG401" s="145"/>
      <c r="AH401" s="145"/>
      <c r="AI401" s="145"/>
      <c r="AJ401" s="145"/>
      <c r="AK401" s="145"/>
      <c r="AL401" s="23"/>
      <c r="AM401" s="23"/>
      <c r="AN401" s="23"/>
    </row>
    <row r="402" spans="2:40" ht="15" customHeight="1">
      <c r="B402" s="35"/>
      <c r="C402" s="308" t="s">
        <v>160</v>
      </c>
      <c r="D402" s="41"/>
      <c r="E402" s="41"/>
      <c r="F402" s="41"/>
      <c r="G402" s="41"/>
      <c r="H402" s="41"/>
      <c r="I402" s="41"/>
      <c r="J402" s="41"/>
      <c r="K402" s="43"/>
      <c r="L402" s="101">
        <v>0.4</v>
      </c>
      <c r="M402" s="101">
        <v>0.4</v>
      </c>
      <c r="N402" s="101">
        <v>0.3</v>
      </c>
      <c r="O402" s="105">
        <v>0.3</v>
      </c>
      <c r="P402" s="164">
        <v>1.3</v>
      </c>
      <c r="Q402" s="164">
        <v>27</v>
      </c>
      <c r="R402" s="276" t="s">
        <v>71</v>
      </c>
      <c r="S402" s="97"/>
      <c r="T402" s="159"/>
      <c r="U402" s="158"/>
      <c r="V402" s="158"/>
      <c r="W402" s="265"/>
      <c r="X402" s="265"/>
      <c r="Y402" s="265"/>
      <c r="Z402" s="265"/>
      <c r="AA402" s="166"/>
      <c r="AB402" s="166"/>
      <c r="AC402" s="166"/>
      <c r="AD402" s="145"/>
      <c r="AE402" s="145"/>
      <c r="AF402" s="145"/>
      <c r="AG402" s="145"/>
      <c r="AH402" s="145"/>
      <c r="AI402" s="145"/>
      <c r="AJ402" s="145"/>
      <c r="AK402" s="145"/>
      <c r="AL402" s="23"/>
      <c r="AM402" s="23"/>
      <c r="AN402" s="23"/>
    </row>
    <row r="403" spans="2:40" ht="15" customHeight="1">
      <c r="B403" s="35"/>
      <c r="C403" s="72"/>
      <c r="D403" s="41"/>
      <c r="E403" s="41"/>
      <c r="F403" s="41"/>
      <c r="G403" s="41"/>
      <c r="H403" s="41"/>
      <c r="I403" s="41"/>
      <c r="J403" s="41"/>
      <c r="K403" s="43"/>
      <c r="L403" s="43"/>
      <c r="M403" s="43"/>
      <c r="N403" s="43"/>
      <c r="O403" s="200"/>
      <c r="P403" s="200"/>
      <c r="Q403" s="200"/>
      <c r="R403" s="284"/>
      <c r="S403" s="97"/>
      <c r="T403" s="188"/>
      <c r="U403" s="188"/>
      <c r="V403" s="188"/>
      <c r="W403" s="188"/>
      <c r="X403" s="188"/>
      <c r="Y403" s="188"/>
      <c r="Z403" s="188"/>
      <c r="AA403" s="188"/>
      <c r="AB403" s="188"/>
      <c r="AC403" s="166"/>
      <c r="AD403" s="145"/>
      <c r="AE403" s="145"/>
      <c r="AF403" s="145"/>
      <c r="AG403" s="145"/>
      <c r="AH403" s="145"/>
      <c r="AI403" s="145"/>
      <c r="AJ403" s="145"/>
      <c r="AK403" s="145"/>
      <c r="AL403" s="23"/>
      <c r="AM403" s="23"/>
      <c r="AN403" s="23"/>
    </row>
    <row r="404" spans="2:40" ht="15" customHeight="1">
      <c r="B404" s="35"/>
      <c r="C404" s="71" t="s">
        <v>163</v>
      </c>
      <c r="D404" s="43"/>
      <c r="E404" s="43"/>
      <c r="F404" s="43"/>
      <c r="G404" s="43"/>
      <c r="H404" s="43"/>
      <c r="I404" s="43"/>
      <c r="J404" s="43"/>
      <c r="K404" s="41"/>
      <c r="L404" s="162">
        <v>0</v>
      </c>
      <c r="M404" s="162">
        <v>0</v>
      </c>
      <c r="N404" s="162">
        <v>0</v>
      </c>
      <c r="O404" s="162">
        <v>0</v>
      </c>
      <c r="P404" s="162">
        <v>0</v>
      </c>
      <c r="Q404" s="162">
        <v>6.9</v>
      </c>
      <c r="R404" s="278" t="s">
        <v>71</v>
      </c>
      <c r="S404" s="97"/>
      <c r="T404" s="186"/>
      <c r="U404" s="186"/>
      <c r="V404" s="189"/>
      <c r="W404" s="189"/>
      <c r="X404" s="189"/>
      <c r="Y404" s="189"/>
      <c r="Z404" s="189"/>
      <c r="AA404" s="187"/>
      <c r="AB404" s="187"/>
      <c r="AC404" s="145"/>
      <c r="AD404" s="166"/>
      <c r="AE404" s="166"/>
      <c r="AF404" s="166"/>
      <c r="AG404" s="166"/>
      <c r="AH404" s="166"/>
      <c r="AI404" s="166"/>
      <c r="AJ404" s="166"/>
      <c r="AK404" s="166"/>
      <c r="AL404" s="23"/>
      <c r="AM404" s="23"/>
      <c r="AN404" s="23"/>
    </row>
    <row r="405" spans="2:40" ht="15" customHeight="1">
      <c r="B405" s="35"/>
      <c r="C405" s="308" t="s">
        <v>161</v>
      </c>
      <c r="D405" s="43"/>
      <c r="E405" s="43"/>
      <c r="F405" s="43"/>
      <c r="G405" s="43"/>
      <c r="H405" s="43"/>
      <c r="I405" s="43"/>
      <c r="J405" s="43"/>
      <c r="K405" s="43"/>
      <c r="L405" s="103">
        <v>0</v>
      </c>
      <c r="M405" s="103">
        <v>0</v>
      </c>
      <c r="N405" s="103">
        <v>0</v>
      </c>
      <c r="O405" s="164">
        <v>0</v>
      </c>
      <c r="P405" s="164">
        <v>0</v>
      </c>
      <c r="Q405" s="164">
        <v>7.5</v>
      </c>
      <c r="R405" s="276" t="s">
        <v>71</v>
      </c>
      <c r="S405" s="97"/>
      <c r="T405" s="186"/>
      <c r="U405" s="186"/>
      <c r="V405" s="189"/>
      <c r="W405" s="189"/>
      <c r="X405" s="189"/>
      <c r="Y405" s="189"/>
      <c r="Z405" s="189"/>
      <c r="AA405" s="187"/>
      <c r="AB405" s="187"/>
      <c r="AC405" s="145"/>
      <c r="AD405" s="145"/>
      <c r="AE405" s="145"/>
      <c r="AF405" s="145"/>
      <c r="AG405" s="145"/>
      <c r="AH405" s="145"/>
      <c r="AI405" s="145"/>
      <c r="AJ405" s="145"/>
      <c r="AK405" s="145"/>
      <c r="AL405" s="23"/>
      <c r="AM405" s="23"/>
      <c r="AN405" s="23"/>
    </row>
    <row r="406" spans="2:40" ht="15" customHeight="1">
      <c r="B406" s="35"/>
      <c r="C406" s="308" t="s">
        <v>162</v>
      </c>
      <c r="D406" s="43"/>
      <c r="E406" s="43"/>
      <c r="F406" s="43"/>
      <c r="G406" s="43"/>
      <c r="H406" s="43"/>
      <c r="I406" s="43"/>
      <c r="J406" s="43"/>
      <c r="K406" s="43"/>
      <c r="L406" s="103">
        <v>0</v>
      </c>
      <c r="M406" s="103">
        <v>0</v>
      </c>
      <c r="N406" s="103">
        <v>0</v>
      </c>
      <c r="O406" s="164">
        <v>0</v>
      </c>
      <c r="P406" s="164">
        <v>0</v>
      </c>
      <c r="Q406" s="164">
        <v>5.6</v>
      </c>
      <c r="R406" s="276" t="s">
        <v>71</v>
      </c>
      <c r="S406" s="97"/>
      <c r="T406" s="186"/>
      <c r="U406" s="186"/>
      <c r="V406" s="187"/>
      <c r="W406" s="187"/>
      <c r="X406" s="187"/>
      <c r="Y406" s="187"/>
      <c r="Z406" s="187"/>
      <c r="AA406" s="187"/>
      <c r="AB406" s="187"/>
      <c r="AC406" s="145"/>
      <c r="AD406" s="145"/>
      <c r="AE406" s="145"/>
      <c r="AF406" s="145"/>
      <c r="AG406" s="145"/>
      <c r="AH406" s="145"/>
      <c r="AI406" s="145"/>
      <c r="AJ406" s="145"/>
      <c r="AK406" s="145"/>
      <c r="AL406" s="23"/>
      <c r="AM406" s="23"/>
      <c r="AN406" s="23"/>
    </row>
    <row r="407" spans="2:40" ht="15" customHeight="1">
      <c r="B407" s="35"/>
      <c r="C407" s="45"/>
      <c r="D407" s="46"/>
      <c r="E407" s="46"/>
      <c r="F407" s="46"/>
      <c r="G407" s="46"/>
      <c r="H407" s="46"/>
      <c r="I407" s="46"/>
      <c r="J407" s="46"/>
      <c r="K407" s="46"/>
      <c r="L407" s="46"/>
      <c r="M407" s="46"/>
      <c r="N407" s="46"/>
      <c r="O407" s="47"/>
      <c r="P407" s="47"/>
      <c r="Q407" s="47"/>
      <c r="R407" s="48"/>
      <c r="S407" s="17"/>
      <c r="T407" s="186"/>
      <c r="U407" s="186"/>
      <c r="V407" s="187"/>
      <c r="W407" s="187"/>
      <c r="X407" s="187"/>
      <c r="Y407" s="187"/>
      <c r="Z407" s="187"/>
      <c r="AA407" s="187"/>
      <c r="AB407" s="187"/>
      <c r="AC407" s="145"/>
      <c r="AD407" s="145"/>
      <c r="AE407" s="145"/>
      <c r="AF407" s="145"/>
      <c r="AG407" s="145"/>
      <c r="AH407" s="145"/>
      <c r="AI407" s="145"/>
      <c r="AJ407" s="145"/>
      <c r="AK407" s="145"/>
      <c r="AL407" s="23"/>
      <c r="AM407" s="23"/>
      <c r="AN407" s="23"/>
    </row>
    <row r="408" spans="2:40" ht="15" customHeight="1">
      <c r="B408" s="35"/>
      <c r="C408" s="73"/>
      <c r="D408" s="38"/>
      <c r="E408" s="38"/>
      <c r="F408" s="38"/>
      <c r="G408" s="38"/>
      <c r="H408" s="38"/>
      <c r="I408" s="38"/>
      <c r="J408" s="38"/>
      <c r="K408" s="38"/>
      <c r="L408" s="38"/>
      <c r="M408" s="38"/>
      <c r="N408" s="38"/>
      <c r="O408" s="38"/>
      <c r="P408" s="38"/>
      <c r="Q408" s="38"/>
      <c r="R408" s="57"/>
      <c r="S408" s="17"/>
      <c r="T408" s="17"/>
      <c r="U408" s="17"/>
      <c r="V408" s="17"/>
      <c r="W408" s="17"/>
      <c r="X408" s="23"/>
      <c r="Y408" s="23"/>
      <c r="Z408" s="23"/>
      <c r="AA408" s="23"/>
      <c r="AB408" s="23"/>
      <c r="AC408" s="23"/>
      <c r="AD408" s="23"/>
      <c r="AE408" s="23"/>
      <c r="AF408" s="23"/>
      <c r="AG408" s="23"/>
      <c r="AH408" s="23"/>
      <c r="AI408" s="23"/>
      <c r="AJ408" s="23"/>
      <c r="AK408" s="23"/>
      <c r="AL408" s="23"/>
      <c r="AM408" s="23"/>
      <c r="AN408" s="23"/>
    </row>
    <row r="409" spans="2:40" s="139" customFormat="1" ht="15" customHeight="1">
      <c r="B409" s="88"/>
      <c r="C409" s="106" t="s">
        <v>68</v>
      </c>
      <c r="D409" s="659"/>
      <c r="E409" s="659"/>
      <c r="F409" s="659"/>
      <c r="G409" s="659"/>
      <c r="H409" s="659"/>
      <c r="I409" s="659"/>
      <c r="J409" s="659"/>
      <c r="K409" s="659"/>
      <c r="L409" s="137"/>
      <c r="M409" s="137"/>
      <c r="N409" s="137"/>
      <c r="O409" s="137"/>
      <c r="P409" s="137"/>
      <c r="Q409" s="137"/>
      <c r="R409" s="137"/>
      <c r="S409" s="660"/>
      <c r="T409" s="106"/>
      <c r="U409" s="660"/>
      <c r="V409" s="106"/>
      <c r="W409" s="660"/>
      <c r="X409" s="106"/>
      <c r="Y409" s="106"/>
      <c r="Z409" s="106"/>
      <c r="AA409" s="106"/>
      <c r="AB409" s="106"/>
      <c r="AC409" s="106"/>
      <c r="AD409" s="106"/>
      <c r="AE409" s="106"/>
      <c r="AF409" s="106"/>
      <c r="AG409" s="106"/>
      <c r="AH409" s="106"/>
      <c r="AI409" s="106"/>
      <c r="AJ409" s="106"/>
      <c r="AK409" s="106"/>
      <c r="AL409" s="106"/>
      <c r="AM409" s="106"/>
      <c r="AN409" s="106"/>
    </row>
    <row r="410" spans="2:40" s="625" customFormat="1" ht="15" customHeight="1">
      <c r="B410" s="88"/>
      <c r="C410" s="106" t="s">
        <v>60</v>
      </c>
      <c r="D410" s="630"/>
      <c r="E410" s="630"/>
      <c r="F410" s="630"/>
      <c r="G410" s="630"/>
      <c r="H410" s="630"/>
      <c r="I410" s="630"/>
      <c r="J410" s="630"/>
      <c r="K410" s="630"/>
      <c r="L410" s="630"/>
      <c r="M410" s="630"/>
      <c r="N410" s="630"/>
      <c r="O410" s="630"/>
      <c r="P410" s="252"/>
      <c r="Q410" s="634"/>
      <c r="R410" s="87"/>
      <c r="S410" s="87"/>
      <c r="T410" s="87"/>
      <c r="U410" s="87"/>
      <c r="V410" s="87"/>
      <c r="W410" s="87"/>
      <c r="X410" s="106"/>
      <c r="Y410" s="106"/>
      <c r="Z410" s="106"/>
      <c r="AA410" s="106"/>
      <c r="AB410" s="106"/>
      <c r="AC410" s="106"/>
      <c r="AD410" s="106"/>
      <c r="AE410" s="106"/>
      <c r="AF410" s="106"/>
      <c r="AG410" s="106"/>
      <c r="AH410" s="106"/>
      <c r="AI410" s="106"/>
      <c r="AJ410" s="106"/>
      <c r="AK410" s="106"/>
      <c r="AL410" s="106"/>
      <c r="AM410" s="106"/>
      <c r="AN410" s="106"/>
    </row>
    <row r="411" spans="2:23" s="625" customFormat="1" ht="15" customHeight="1">
      <c r="B411" s="88"/>
      <c r="C411" s="50" t="s">
        <v>84</v>
      </c>
      <c r="D411" s="231"/>
      <c r="E411" s="231"/>
      <c r="F411" s="231"/>
      <c r="G411" s="231"/>
      <c r="H411" s="231"/>
      <c r="I411" s="139"/>
      <c r="J411" s="139"/>
      <c r="K411" s="231"/>
      <c r="L411" s="136"/>
      <c r="M411" s="137"/>
      <c r="N411" s="136"/>
      <c r="O411" s="137"/>
      <c r="P411" s="137"/>
      <c r="Q411" s="137"/>
      <c r="R411" s="136"/>
      <c r="T411" s="139"/>
      <c r="U411" s="139"/>
      <c r="V411" s="139"/>
      <c r="W411" s="139"/>
    </row>
    <row r="412" spans="2:18" ht="15" customHeight="1">
      <c r="B412" s="35"/>
      <c r="C412" s="50"/>
      <c r="D412" s="9"/>
      <c r="E412" s="9"/>
      <c r="F412" s="9"/>
      <c r="G412" s="9"/>
      <c r="H412" s="9"/>
      <c r="I412" s="9"/>
      <c r="J412" s="9"/>
      <c r="K412" s="9"/>
      <c r="L412" s="9"/>
      <c r="M412" s="9"/>
      <c r="N412" s="9"/>
      <c r="O412" s="9"/>
      <c r="P412" s="9"/>
      <c r="Q412" s="11"/>
      <c r="R412" s="49"/>
    </row>
    <row r="413" spans="2:23" ht="15" customHeight="1">
      <c r="B413" s="35"/>
      <c r="C413" s="37"/>
      <c r="D413" s="38"/>
      <c r="E413" s="38"/>
      <c r="F413" s="38"/>
      <c r="G413" s="38"/>
      <c r="H413" s="38"/>
      <c r="I413" s="38"/>
      <c r="J413" s="38"/>
      <c r="K413" s="38"/>
      <c r="L413" s="38"/>
      <c r="M413" s="38"/>
      <c r="N413" s="38"/>
      <c r="O413" s="38"/>
      <c r="P413" s="38"/>
      <c r="Q413" s="38"/>
      <c r="R413" s="57"/>
      <c r="T413" s="17"/>
      <c r="U413" s="17"/>
      <c r="V413" s="17"/>
      <c r="W413" s="17"/>
    </row>
    <row r="414" spans="2:23" s="19" customFormat="1" ht="15" customHeight="1">
      <c r="B414" s="35"/>
      <c r="C414" s="37"/>
      <c r="D414" s="38"/>
      <c r="E414" s="38"/>
      <c r="F414" s="38"/>
      <c r="G414" s="38"/>
      <c r="H414" s="38"/>
      <c r="I414" s="38"/>
      <c r="J414" s="38"/>
      <c r="K414" s="38"/>
      <c r="L414" s="38"/>
      <c r="M414" s="38"/>
      <c r="N414" s="38"/>
      <c r="O414" s="38"/>
      <c r="P414" s="38"/>
      <c r="Q414" s="38"/>
      <c r="R414" s="57"/>
      <c r="U414" s="17"/>
      <c r="V414" s="17"/>
      <c r="W414" s="17"/>
    </row>
    <row r="415" spans="2:41" ht="15" customHeight="1">
      <c r="B415" s="268" t="s">
        <v>224</v>
      </c>
      <c r="C415" s="54" t="s">
        <v>64</v>
      </c>
      <c r="D415" s="30"/>
      <c r="E415" s="30"/>
      <c r="F415" s="30"/>
      <c r="G415" s="30"/>
      <c r="H415" s="30"/>
      <c r="I415" s="30"/>
      <c r="J415" s="30"/>
      <c r="K415" s="30"/>
      <c r="L415" s="30"/>
      <c r="M415" s="30"/>
      <c r="N415" s="30"/>
      <c r="O415" s="30"/>
      <c r="P415" s="30"/>
      <c r="Q415" s="1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row>
    <row r="416" spans="2:41" s="625" customFormat="1" ht="15" customHeight="1">
      <c r="B416" s="88"/>
      <c r="C416" s="31" t="s">
        <v>292</v>
      </c>
      <c r="D416" s="252"/>
      <c r="E416" s="252"/>
      <c r="F416" s="252"/>
      <c r="G416" s="252"/>
      <c r="H416" s="252"/>
      <c r="I416" s="252"/>
      <c r="J416" s="252"/>
      <c r="K416" s="252"/>
      <c r="L416" s="252"/>
      <c r="M416" s="252"/>
      <c r="N416" s="252"/>
      <c r="O416" s="252"/>
      <c r="P416" s="252"/>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row>
    <row r="417" spans="2:41" ht="15" customHeight="1">
      <c r="B417" s="35"/>
      <c r="C417" s="31"/>
      <c r="D417" s="30"/>
      <c r="E417" s="30"/>
      <c r="F417" s="30"/>
      <c r="G417" s="30"/>
      <c r="H417" s="30"/>
      <c r="I417" s="30"/>
      <c r="J417" s="30"/>
      <c r="K417" s="30"/>
      <c r="L417" s="30"/>
      <c r="M417" s="30"/>
      <c r="N417" s="30"/>
      <c r="O417" s="30"/>
      <c r="P417" s="30"/>
      <c r="Q417" s="1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row>
    <row r="418" spans="2:41" ht="15" customHeight="1">
      <c r="B418" s="35"/>
      <c r="C418" s="99"/>
      <c r="D418" s="100"/>
      <c r="E418" s="100"/>
      <c r="F418" s="100"/>
      <c r="G418" s="100"/>
      <c r="H418" s="100"/>
      <c r="I418" s="100"/>
      <c r="J418" s="100"/>
      <c r="K418" s="167"/>
      <c r="L418" s="69">
        <v>2004</v>
      </c>
      <c r="M418" s="69">
        <v>2005</v>
      </c>
      <c r="N418" s="69">
        <v>2006</v>
      </c>
      <c r="O418" s="69">
        <v>2007</v>
      </c>
      <c r="P418" s="69">
        <v>2008</v>
      </c>
      <c r="Q418" s="69">
        <v>2009</v>
      </c>
      <c r="R418" s="70">
        <v>2010</v>
      </c>
      <c r="T418" s="188"/>
      <c r="U418" s="188"/>
      <c r="V418" s="188"/>
      <c r="W418" s="188"/>
      <c r="X418" s="188"/>
      <c r="Y418" s="188"/>
      <c r="Z418" s="188"/>
      <c r="AA418" s="188"/>
      <c r="AB418" s="177"/>
      <c r="AC418" s="177"/>
      <c r="AD418" s="166"/>
      <c r="AE418" s="166"/>
      <c r="AF418" s="166"/>
      <c r="AG418" s="166"/>
      <c r="AH418" s="166"/>
      <c r="AI418" s="166"/>
      <c r="AJ418" s="166"/>
      <c r="AK418" s="166"/>
      <c r="AL418" s="23"/>
      <c r="AM418" s="23"/>
      <c r="AN418" s="23"/>
      <c r="AO418" s="23"/>
    </row>
    <row r="419" spans="2:41" ht="15" customHeight="1">
      <c r="B419" s="35"/>
      <c r="C419" s="58"/>
      <c r="D419" s="38"/>
      <c r="E419" s="38"/>
      <c r="F419" s="38"/>
      <c r="G419" s="38"/>
      <c r="H419" s="38"/>
      <c r="I419" s="38"/>
      <c r="J419" s="38"/>
      <c r="K419" s="38"/>
      <c r="L419" s="38"/>
      <c r="M419" s="38"/>
      <c r="N419" s="38"/>
      <c r="O419" s="39"/>
      <c r="P419" s="39"/>
      <c r="R419" s="40"/>
      <c r="T419" s="186"/>
      <c r="U419" s="189"/>
      <c r="V419" s="189"/>
      <c r="W419" s="189"/>
      <c r="X419" s="189"/>
      <c r="Y419" s="187"/>
      <c r="Z419" s="187"/>
      <c r="AA419" s="187"/>
      <c r="AB419" s="145"/>
      <c r="AC419" s="145"/>
      <c r="AD419" s="145"/>
      <c r="AE419" s="145"/>
      <c r="AF419" s="145"/>
      <c r="AG419" s="145"/>
      <c r="AH419" s="145"/>
      <c r="AI419" s="145"/>
      <c r="AJ419" s="153"/>
      <c r="AK419" s="145"/>
      <c r="AL419" s="23"/>
      <c r="AM419" s="23"/>
      <c r="AN419" s="23"/>
      <c r="AO419" s="23"/>
    </row>
    <row r="420" spans="2:41" ht="15" customHeight="1">
      <c r="B420" s="35"/>
      <c r="C420" s="58" t="s">
        <v>0</v>
      </c>
      <c r="D420" s="41"/>
      <c r="E420" s="41"/>
      <c r="F420" s="41"/>
      <c r="G420" s="41"/>
      <c r="H420" s="41"/>
      <c r="I420" s="41"/>
      <c r="J420" s="41"/>
      <c r="K420" s="43"/>
      <c r="L420" s="103">
        <v>13.4</v>
      </c>
      <c r="M420" s="103">
        <v>13.6</v>
      </c>
      <c r="N420" s="103">
        <v>13.2</v>
      </c>
      <c r="O420" s="164">
        <v>36.4</v>
      </c>
      <c r="P420" s="164">
        <v>36.5</v>
      </c>
      <c r="Q420" s="164">
        <v>52.5</v>
      </c>
      <c r="R420" s="276" t="s">
        <v>71</v>
      </c>
      <c r="S420" s="97"/>
      <c r="T420" s="243"/>
      <c r="U420" s="52"/>
      <c r="V420" s="52"/>
      <c r="W420" s="269"/>
      <c r="X420" s="145"/>
      <c r="Y420" s="189"/>
      <c r="Z420" s="187"/>
      <c r="AA420" s="187"/>
      <c r="AB420" s="166"/>
      <c r="AC420" s="166"/>
      <c r="AD420" s="166"/>
      <c r="AE420" s="166"/>
      <c r="AF420" s="166"/>
      <c r="AG420" s="166"/>
      <c r="AH420" s="166"/>
      <c r="AI420" s="166"/>
      <c r="AJ420" s="166"/>
      <c r="AK420" s="166"/>
      <c r="AL420" s="23"/>
      <c r="AM420" s="23"/>
      <c r="AN420" s="23"/>
      <c r="AO420" s="23"/>
    </row>
    <row r="421" spans="2:41" ht="15" customHeight="1">
      <c r="B421" s="35"/>
      <c r="C421" s="58" t="s">
        <v>1</v>
      </c>
      <c r="D421" s="41"/>
      <c r="E421" s="41"/>
      <c r="F421" s="41"/>
      <c r="G421" s="41"/>
      <c r="H421" s="41"/>
      <c r="I421" s="41"/>
      <c r="J421" s="41"/>
      <c r="K421" s="13"/>
      <c r="L421" s="165">
        <v>0</v>
      </c>
      <c r="M421" s="103">
        <v>0</v>
      </c>
      <c r="N421" s="103">
        <v>0</v>
      </c>
      <c r="O421" s="164">
        <v>0</v>
      </c>
      <c r="P421" s="164">
        <v>25.2</v>
      </c>
      <c r="Q421" s="164">
        <v>57.8</v>
      </c>
      <c r="R421" s="276" t="s">
        <v>71</v>
      </c>
      <c r="S421" s="97"/>
      <c r="T421" s="186"/>
      <c r="U421" s="189"/>
      <c r="V421" s="189"/>
      <c r="W421" s="189"/>
      <c r="X421" s="189"/>
      <c r="Y421" s="187"/>
      <c r="Z421" s="187"/>
      <c r="AA421" s="187"/>
      <c r="AB421" s="166"/>
      <c r="AC421" s="166"/>
      <c r="AD421" s="166"/>
      <c r="AE421" s="166"/>
      <c r="AF421" s="166"/>
      <c r="AG421" s="166"/>
      <c r="AH421" s="166"/>
      <c r="AI421" s="166"/>
      <c r="AJ421" s="166"/>
      <c r="AK421" s="166"/>
      <c r="AL421" s="23"/>
      <c r="AM421" s="23"/>
      <c r="AN421" s="23"/>
      <c r="AO421" s="23"/>
    </row>
    <row r="422" spans="2:41" ht="15" customHeight="1">
      <c r="B422" s="35"/>
      <c r="C422" s="58" t="s">
        <v>2</v>
      </c>
      <c r="D422" s="41"/>
      <c r="E422" s="41"/>
      <c r="F422" s="41"/>
      <c r="G422" s="41"/>
      <c r="H422" s="41"/>
      <c r="I422" s="41"/>
      <c r="J422" s="41"/>
      <c r="K422" s="43"/>
      <c r="L422" s="103">
        <v>0</v>
      </c>
      <c r="M422" s="103">
        <v>0</v>
      </c>
      <c r="N422" s="103">
        <v>0</v>
      </c>
      <c r="O422" s="164">
        <v>4.9</v>
      </c>
      <c r="P422" s="164">
        <v>51.5</v>
      </c>
      <c r="Q422" s="164">
        <v>53.7</v>
      </c>
      <c r="R422" s="276" t="s">
        <v>71</v>
      </c>
      <c r="T422" s="186"/>
      <c r="U422" s="189"/>
      <c r="V422" s="189"/>
      <c r="W422" s="189"/>
      <c r="X422" s="187"/>
      <c r="Y422" s="187"/>
      <c r="Z422" s="187"/>
      <c r="AA422" s="187"/>
      <c r="AB422" s="166"/>
      <c r="AC422" s="166"/>
      <c r="AD422" s="166"/>
      <c r="AE422" s="166"/>
      <c r="AF422" s="166"/>
      <c r="AG422" s="166"/>
      <c r="AH422" s="166"/>
      <c r="AI422" s="166"/>
      <c r="AJ422" s="166"/>
      <c r="AK422" s="166"/>
      <c r="AL422" s="23"/>
      <c r="AM422" s="23"/>
      <c r="AN422" s="23"/>
      <c r="AO422" s="23"/>
    </row>
    <row r="423" spans="2:41" ht="15" customHeight="1">
      <c r="B423" s="35"/>
      <c r="C423" s="58" t="s">
        <v>3</v>
      </c>
      <c r="D423" s="43"/>
      <c r="E423" s="43"/>
      <c r="F423" s="43"/>
      <c r="G423" s="43"/>
      <c r="H423" s="43"/>
      <c r="I423" s="43"/>
      <c r="J423" s="43"/>
      <c r="K423" s="43"/>
      <c r="L423" s="103">
        <v>0</v>
      </c>
      <c r="M423" s="103">
        <v>0</v>
      </c>
      <c r="N423" s="103">
        <v>0</v>
      </c>
      <c r="O423" s="164">
        <v>0</v>
      </c>
      <c r="P423" s="164">
        <v>43.9</v>
      </c>
      <c r="Q423" s="164">
        <v>45.8</v>
      </c>
      <c r="R423" s="276" t="s">
        <v>71</v>
      </c>
      <c r="T423" s="186"/>
      <c r="U423" s="187"/>
      <c r="V423" s="187"/>
      <c r="W423" s="187"/>
      <c r="X423" s="187"/>
      <c r="Y423" s="187"/>
      <c r="Z423" s="187"/>
      <c r="AA423" s="187"/>
      <c r="AB423" s="145"/>
      <c r="AC423" s="145"/>
      <c r="AD423" s="145"/>
      <c r="AE423" s="145"/>
      <c r="AF423" s="145"/>
      <c r="AG423" s="145"/>
      <c r="AH423" s="145"/>
      <c r="AI423" s="145"/>
      <c r="AJ423" s="145"/>
      <c r="AK423" s="145"/>
      <c r="AL423" s="23"/>
      <c r="AM423" s="23"/>
      <c r="AN423" s="23"/>
      <c r="AO423" s="23"/>
    </row>
    <row r="424" spans="2:41" ht="15" customHeight="1">
      <c r="B424" s="35"/>
      <c r="C424" s="58" t="s">
        <v>4</v>
      </c>
      <c r="D424" s="43"/>
      <c r="E424" s="43"/>
      <c r="F424" s="43"/>
      <c r="G424" s="43"/>
      <c r="H424" s="43"/>
      <c r="I424" s="43"/>
      <c r="J424" s="43"/>
      <c r="K424" s="43"/>
      <c r="L424" s="103">
        <v>0</v>
      </c>
      <c r="M424" s="103">
        <v>0</v>
      </c>
      <c r="N424" s="103">
        <v>0</v>
      </c>
      <c r="O424" s="164">
        <v>0</v>
      </c>
      <c r="P424" s="164">
        <v>0</v>
      </c>
      <c r="Q424" s="164">
        <v>80.6</v>
      </c>
      <c r="R424" s="276" t="s">
        <v>71</v>
      </c>
      <c r="T424" s="186"/>
      <c r="U424" s="189"/>
      <c r="V424" s="189"/>
      <c r="W424" s="189"/>
      <c r="X424" s="189"/>
      <c r="Y424" s="187"/>
      <c r="Z424" s="187"/>
      <c r="AA424" s="187"/>
      <c r="AB424" s="145"/>
      <c r="AC424" s="145"/>
      <c r="AD424" s="145"/>
      <c r="AE424" s="145"/>
      <c r="AF424" s="145"/>
      <c r="AG424" s="145"/>
      <c r="AH424" s="145"/>
      <c r="AI424" s="145"/>
      <c r="AJ424" s="145"/>
      <c r="AK424" s="145"/>
      <c r="AL424" s="23"/>
      <c r="AM424" s="23"/>
      <c r="AN424" s="23"/>
      <c r="AO424" s="23"/>
    </row>
    <row r="425" spans="2:41" ht="15" customHeight="1">
      <c r="B425" s="35"/>
      <c r="C425" s="58" t="s">
        <v>5</v>
      </c>
      <c r="D425" s="43"/>
      <c r="E425" s="43"/>
      <c r="F425" s="43"/>
      <c r="G425" s="43"/>
      <c r="H425" s="43"/>
      <c r="I425" s="43"/>
      <c r="J425" s="43"/>
      <c r="K425" s="43"/>
      <c r="L425" s="103">
        <v>0</v>
      </c>
      <c r="M425" s="103">
        <v>0</v>
      </c>
      <c r="N425" s="103">
        <v>0</v>
      </c>
      <c r="O425" s="164">
        <v>0</v>
      </c>
      <c r="P425" s="164">
        <v>100</v>
      </c>
      <c r="Q425" s="164">
        <v>100</v>
      </c>
      <c r="R425" s="276" t="s">
        <v>71</v>
      </c>
      <c r="T425" s="186"/>
      <c r="U425" s="189"/>
      <c r="V425" s="189"/>
      <c r="W425" s="189"/>
      <c r="X425" s="189"/>
      <c r="Y425" s="187"/>
      <c r="Z425" s="187"/>
      <c r="AA425" s="187"/>
      <c r="AB425" s="145"/>
      <c r="AC425" s="145"/>
      <c r="AD425" s="145"/>
      <c r="AE425" s="145"/>
      <c r="AF425" s="145"/>
      <c r="AG425" s="145"/>
      <c r="AH425" s="145"/>
      <c r="AI425" s="145"/>
      <c r="AJ425" s="145"/>
      <c r="AK425" s="145"/>
      <c r="AL425" s="23"/>
      <c r="AM425" s="23"/>
      <c r="AN425" s="23"/>
      <c r="AO425" s="23"/>
    </row>
    <row r="426" spans="2:41" ht="15" customHeight="1">
      <c r="B426" s="35"/>
      <c r="C426" s="58" t="s">
        <v>6</v>
      </c>
      <c r="D426" s="43"/>
      <c r="E426" s="43"/>
      <c r="F426" s="43"/>
      <c r="G426" s="43"/>
      <c r="H426" s="43"/>
      <c r="I426" s="43"/>
      <c r="J426" s="43"/>
      <c r="K426" s="43"/>
      <c r="L426" s="103">
        <v>0</v>
      </c>
      <c r="M426" s="103">
        <v>0</v>
      </c>
      <c r="N426" s="103">
        <v>0</v>
      </c>
      <c r="O426" s="164">
        <v>0</v>
      </c>
      <c r="P426" s="164">
        <v>85.6</v>
      </c>
      <c r="Q426" s="164">
        <v>87</v>
      </c>
      <c r="R426" s="276" t="s">
        <v>71</v>
      </c>
      <c r="T426" s="151"/>
      <c r="U426" s="158"/>
      <c r="V426" s="158"/>
      <c r="W426" s="145"/>
      <c r="X426" s="145"/>
      <c r="Y426" s="145"/>
      <c r="Z426" s="145"/>
      <c r="AA426" s="145"/>
      <c r="AB426" s="145"/>
      <c r="AC426" s="145"/>
      <c r="AD426" s="145"/>
      <c r="AE426" s="145"/>
      <c r="AF426" s="145"/>
      <c r="AG426" s="145"/>
      <c r="AH426" s="145"/>
      <c r="AI426" s="145"/>
      <c r="AJ426" s="145"/>
      <c r="AK426" s="145"/>
      <c r="AL426" s="23"/>
      <c r="AM426" s="23"/>
      <c r="AN426" s="23"/>
      <c r="AO426" s="23"/>
    </row>
    <row r="427" spans="2:41" ht="15" customHeight="1">
      <c r="B427" s="35"/>
      <c r="C427" s="45"/>
      <c r="D427" s="46"/>
      <c r="E427" s="46"/>
      <c r="F427" s="46"/>
      <c r="G427" s="46"/>
      <c r="H427" s="46"/>
      <c r="I427" s="46"/>
      <c r="J427" s="46"/>
      <c r="K427" s="46"/>
      <c r="L427" s="46"/>
      <c r="M427" s="46"/>
      <c r="N427" s="46"/>
      <c r="O427" s="47"/>
      <c r="P427" s="47"/>
      <c r="Q427" s="47"/>
      <c r="R427" s="48"/>
      <c r="S427" s="17"/>
      <c r="T427" s="152"/>
      <c r="U427" s="152"/>
      <c r="V427" s="145"/>
      <c r="W427" s="145"/>
      <c r="X427" s="145"/>
      <c r="Y427" s="145"/>
      <c r="Z427" s="145"/>
      <c r="AA427" s="145"/>
      <c r="AB427" s="145"/>
      <c r="AC427" s="145"/>
      <c r="AD427" s="145"/>
      <c r="AE427" s="145"/>
      <c r="AF427" s="145"/>
      <c r="AG427" s="145"/>
      <c r="AH427" s="145"/>
      <c r="AI427" s="145"/>
      <c r="AJ427" s="145"/>
      <c r="AK427" s="145"/>
      <c r="AL427" s="23"/>
      <c r="AM427" s="23"/>
      <c r="AN427" s="23"/>
      <c r="AO427" s="23"/>
    </row>
    <row r="428" spans="2:41" ht="15" customHeight="1">
      <c r="B428" s="35"/>
      <c r="C428" s="73"/>
      <c r="D428" s="38"/>
      <c r="E428" s="38"/>
      <c r="F428" s="38"/>
      <c r="G428" s="38"/>
      <c r="H428" s="38"/>
      <c r="I428" s="38"/>
      <c r="J428" s="38"/>
      <c r="K428" s="38"/>
      <c r="L428" s="38"/>
      <c r="M428" s="38"/>
      <c r="N428" s="38"/>
      <c r="O428" s="38"/>
      <c r="P428" s="38"/>
      <c r="Q428" s="38"/>
      <c r="R428" s="57"/>
      <c r="S428" s="17"/>
      <c r="T428" s="17"/>
      <c r="U428" s="17"/>
      <c r="V428" s="17"/>
      <c r="W428" s="17"/>
      <c r="X428" s="23"/>
      <c r="Y428" s="23"/>
      <c r="Z428" s="23"/>
      <c r="AA428" s="23"/>
      <c r="AB428" s="23"/>
      <c r="AC428" s="23"/>
      <c r="AD428" s="23"/>
      <c r="AE428" s="23"/>
      <c r="AF428" s="23"/>
      <c r="AG428" s="23"/>
      <c r="AH428" s="23"/>
      <c r="AI428" s="23"/>
      <c r="AJ428" s="23"/>
      <c r="AK428" s="23"/>
      <c r="AL428" s="23"/>
      <c r="AM428" s="23"/>
      <c r="AN428" s="23"/>
      <c r="AO428" s="23"/>
    </row>
    <row r="429" spans="2:23" s="139" customFormat="1" ht="15" customHeight="1">
      <c r="B429" s="88"/>
      <c r="C429" s="106" t="s">
        <v>68</v>
      </c>
      <c r="D429" s="659"/>
      <c r="E429" s="659"/>
      <c r="F429" s="659"/>
      <c r="G429" s="659"/>
      <c r="H429" s="659"/>
      <c r="I429" s="659"/>
      <c r="J429" s="659"/>
      <c r="K429" s="659"/>
      <c r="L429" s="137"/>
      <c r="M429" s="137"/>
      <c r="N429" s="137"/>
      <c r="O429" s="137"/>
      <c r="P429" s="137"/>
      <c r="Q429" s="137"/>
      <c r="R429" s="137"/>
      <c r="S429" s="660"/>
      <c r="U429" s="660"/>
      <c r="W429" s="660"/>
    </row>
    <row r="430" spans="2:23" s="625" customFormat="1" ht="15" customHeight="1">
      <c r="B430" s="88"/>
      <c r="C430" s="106" t="s">
        <v>60</v>
      </c>
      <c r="D430" s="630"/>
      <c r="E430" s="630"/>
      <c r="F430" s="630"/>
      <c r="G430" s="630"/>
      <c r="H430" s="630"/>
      <c r="I430" s="630"/>
      <c r="J430" s="630"/>
      <c r="K430" s="630"/>
      <c r="L430" s="630"/>
      <c r="M430" s="630"/>
      <c r="N430" s="630"/>
      <c r="O430" s="630"/>
      <c r="P430" s="252"/>
      <c r="Q430" s="634"/>
      <c r="R430" s="87"/>
      <c r="S430" s="87"/>
      <c r="T430" s="87"/>
      <c r="U430" s="87"/>
      <c r="V430" s="87"/>
      <c r="W430" s="87"/>
    </row>
    <row r="431" spans="2:19" s="625" customFormat="1" ht="15" customHeight="1">
      <c r="B431" s="88"/>
      <c r="C431" s="50" t="s">
        <v>84</v>
      </c>
      <c r="D431" s="231"/>
      <c r="E431" s="231"/>
      <c r="F431" s="231"/>
      <c r="G431" s="231"/>
      <c r="H431" s="231"/>
      <c r="I431" s="139"/>
      <c r="J431" s="139"/>
      <c r="K431" s="231"/>
      <c r="L431" s="136"/>
      <c r="M431" s="137"/>
      <c r="N431" s="136"/>
      <c r="O431" s="137"/>
      <c r="P431" s="137"/>
      <c r="Q431" s="137"/>
      <c r="R431" s="136"/>
      <c r="S431" s="139"/>
    </row>
    <row r="432" spans="2:19" s="625" customFormat="1" ht="15" customHeight="1">
      <c r="B432" s="88"/>
      <c r="C432" s="50"/>
      <c r="D432" s="231"/>
      <c r="E432" s="231"/>
      <c r="F432" s="231"/>
      <c r="G432" s="231"/>
      <c r="H432" s="231"/>
      <c r="I432" s="139"/>
      <c r="J432" s="139"/>
      <c r="K432" s="231"/>
      <c r="L432" s="136"/>
      <c r="M432" s="137"/>
      <c r="N432" s="136"/>
      <c r="O432" s="137"/>
      <c r="P432" s="137"/>
      <c r="Q432" s="137"/>
      <c r="R432" s="136"/>
      <c r="S432" s="139"/>
    </row>
    <row r="433" spans="2:19" ht="15" customHeight="1">
      <c r="B433" s="35"/>
      <c r="C433" s="122"/>
      <c r="D433" s="9"/>
      <c r="E433" s="9"/>
      <c r="F433" s="9"/>
      <c r="G433" s="9"/>
      <c r="H433" s="9"/>
      <c r="I433" s="56"/>
      <c r="J433" s="97"/>
      <c r="K433" s="9"/>
      <c r="L433" s="98"/>
      <c r="M433" s="96"/>
      <c r="N433" s="98"/>
      <c r="O433" s="96"/>
      <c r="P433" s="96"/>
      <c r="Q433" s="96"/>
      <c r="R433" s="98"/>
      <c r="S433" s="97"/>
    </row>
    <row r="434" spans="2:18" ht="15" customHeight="1">
      <c r="B434" s="35"/>
      <c r="C434" s="50"/>
      <c r="D434" s="9"/>
      <c r="E434" s="9"/>
      <c r="F434" s="9"/>
      <c r="G434" s="9"/>
      <c r="H434" s="9"/>
      <c r="I434" s="9"/>
      <c r="J434" s="9"/>
      <c r="K434" s="9"/>
      <c r="L434" s="9"/>
      <c r="M434" s="9"/>
      <c r="N434" s="9"/>
      <c r="O434" s="9"/>
      <c r="P434" s="9"/>
      <c r="Q434" s="11"/>
      <c r="R434" s="49"/>
    </row>
    <row r="435" spans="2:20" s="97" customFormat="1" ht="14.25" customHeight="1">
      <c r="B435" s="267" t="s">
        <v>119</v>
      </c>
      <c r="C435" s="738" t="s">
        <v>76</v>
      </c>
      <c r="D435" s="739"/>
      <c r="E435" s="739"/>
      <c r="F435" s="739"/>
      <c r="G435" s="739"/>
      <c r="H435" s="739"/>
      <c r="I435" s="739"/>
      <c r="J435" s="739"/>
      <c r="K435" s="739"/>
      <c r="L435" s="739"/>
      <c r="M435" s="739"/>
      <c r="N435" s="739"/>
      <c r="O435" s="739"/>
      <c r="P435" s="739"/>
      <c r="Q435" s="739"/>
      <c r="R435" s="739"/>
      <c r="T435" s="23"/>
    </row>
    <row r="436" spans="2:20" s="139" customFormat="1" ht="15" customHeight="1">
      <c r="B436" s="88"/>
      <c r="C436" s="31" t="s">
        <v>239</v>
      </c>
      <c r="D436" s="106"/>
      <c r="E436" s="106"/>
      <c r="F436" s="106"/>
      <c r="G436" s="106"/>
      <c r="H436" s="106"/>
      <c r="I436" s="106"/>
      <c r="J436" s="106"/>
      <c r="K436" s="106"/>
      <c r="L436" s="106"/>
      <c r="M436" s="106"/>
      <c r="N436" s="106"/>
      <c r="O436" s="106"/>
      <c r="P436" s="106"/>
      <c r="T436" s="106"/>
    </row>
    <row r="437" spans="2:41" ht="15" customHeight="1">
      <c r="B437" s="35"/>
      <c r="C437" s="31"/>
      <c r="D437" s="30"/>
      <c r="E437" s="30"/>
      <c r="F437" s="30"/>
      <c r="G437" s="30"/>
      <c r="H437" s="30"/>
      <c r="I437" s="30"/>
      <c r="J437" s="30"/>
      <c r="K437" s="30"/>
      <c r="L437" s="30"/>
      <c r="M437" s="30"/>
      <c r="N437" s="30"/>
      <c r="O437" s="30"/>
      <c r="P437" s="30"/>
      <c r="Q437" s="13"/>
      <c r="S437" s="97"/>
      <c r="T437" s="160"/>
      <c r="U437" s="23"/>
      <c r="V437" s="23"/>
      <c r="W437" s="23"/>
      <c r="X437" s="23"/>
      <c r="Y437" s="23"/>
      <c r="Z437" s="23"/>
      <c r="AA437" s="23"/>
      <c r="AB437" s="23"/>
      <c r="AC437" s="23"/>
      <c r="AD437" s="23"/>
      <c r="AE437" s="23"/>
      <c r="AF437" s="23"/>
      <c r="AG437" s="23"/>
      <c r="AH437" s="23"/>
      <c r="AI437" s="23"/>
      <c r="AJ437" s="23"/>
      <c r="AK437" s="23"/>
      <c r="AL437" s="23"/>
      <c r="AM437" s="23"/>
      <c r="AN437" s="23"/>
      <c r="AO437" s="23"/>
    </row>
    <row r="438" spans="2:41" ht="15" customHeight="1">
      <c r="B438" s="35"/>
      <c r="C438" s="742"/>
      <c r="D438" s="743"/>
      <c r="E438" s="743"/>
      <c r="F438" s="743"/>
      <c r="G438" s="743"/>
      <c r="H438" s="743"/>
      <c r="I438" s="743"/>
      <c r="J438" s="743"/>
      <c r="K438" s="744"/>
      <c r="L438" s="69">
        <v>2004</v>
      </c>
      <c r="M438" s="69">
        <v>2005</v>
      </c>
      <c r="N438" s="69">
        <v>2006</v>
      </c>
      <c r="O438" s="69">
        <v>2007</v>
      </c>
      <c r="P438" s="69">
        <v>2008</v>
      </c>
      <c r="Q438" s="69">
        <v>2009</v>
      </c>
      <c r="R438" s="70">
        <v>2010</v>
      </c>
      <c r="S438" s="97"/>
      <c r="T438" s="724"/>
      <c r="U438" s="724"/>
      <c r="V438" s="724"/>
      <c r="W438" s="724"/>
      <c r="X438" s="724"/>
      <c r="Y438" s="724"/>
      <c r="Z438" s="724"/>
      <c r="AA438" s="724"/>
      <c r="AB438" s="724"/>
      <c r="AC438" s="724"/>
      <c r="AD438" s="724"/>
      <c r="AE438" s="264"/>
      <c r="AF438" s="264"/>
      <c r="AG438" s="264"/>
      <c r="AH438" s="264"/>
      <c r="AI438" s="264"/>
      <c r="AJ438" s="264"/>
      <c r="AK438" s="264"/>
      <c r="AL438" s="23"/>
      <c r="AM438" s="23"/>
      <c r="AN438" s="23"/>
      <c r="AO438" s="23"/>
    </row>
    <row r="439" spans="2:41" ht="15" customHeight="1">
      <c r="B439" s="35"/>
      <c r="C439" s="58"/>
      <c r="D439" s="38"/>
      <c r="E439" s="38"/>
      <c r="F439" s="38"/>
      <c r="G439" s="38"/>
      <c r="H439" s="38"/>
      <c r="I439" s="38"/>
      <c r="J439" s="38"/>
      <c r="K439" s="38"/>
      <c r="L439" s="38"/>
      <c r="M439" s="38"/>
      <c r="N439" s="38"/>
      <c r="O439" s="39"/>
      <c r="P439" s="39"/>
      <c r="R439" s="40"/>
      <c r="S439" s="97"/>
      <c r="T439" s="151"/>
      <c r="U439" s="152"/>
      <c r="V439" s="145"/>
      <c r="W439" s="145"/>
      <c r="X439" s="145"/>
      <c r="Y439" s="145"/>
      <c r="Z439" s="145"/>
      <c r="AA439" s="145"/>
      <c r="AB439" s="145"/>
      <c r="AC439" s="145"/>
      <c r="AD439" s="145"/>
      <c r="AE439" s="145"/>
      <c r="AF439" s="145"/>
      <c r="AG439" s="145"/>
      <c r="AH439" s="145"/>
      <c r="AI439" s="145"/>
      <c r="AJ439" s="153"/>
      <c r="AK439" s="145"/>
      <c r="AL439" s="23"/>
      <c r="AM439" s="23"/>
      <c r="AN439" s="23"/>
      <c r="AO439" s="23"/>
    </row>
    <row r="440" spans="2:41" ht="12.75">
      <c r="B440" s="35"/>
      <c r="C440" s="728" t="s">
        <v>77</v>
      </c>
      <c r="D440" s="729"/>
      <c r="E440" s="729"/>
      <c r="F440" s="729"/>
      <c r="G440" s="729"/>
      <c r="H440" s="729"/>
      <c r="I440" s="729"/>
      <c r="J440" s="729"/>
      <c r="K440" s="729"/>
      <c r="L440" s="283">
        <v>626</v>
      </c>
      <c r="M440" s="314">
        <v>3105</v>
      </c>
      <c r="N440" s="314">
        <v>4990</v>
      </c>
      <c r="O440" s="314">
        <v>7396</v>
      </c>
      <c r="P440" s="314">
        <v>13863</v>
      </c>
      <c r="Q440" s="314">
        <v>37180</v>
      </c>
      <c r="R440" s="315">
        <v>50521</v>
      </c>
      <c r="S440" s="114"/>
      <c r="T440" s="151"/>
      <c r="U440" s="158"/>
      <c r="V440" s="158"/>
      <c r="W440" s="264"/>
      <c r="X440" s="264"/>
      <c r="Y440" s="264"/>
      <c r="Z440" s="264"/>
      <c r="AA440" s="264"/>
      <c r="AB440" s="264"/>
      <c r="AC440" s="264"/>
      <c r="AD440" s="264"/>
      <c r="AE440" s="180"/>
      <c r="AF440" s="180"/>
      <c r="AG440" s="180"/>
      <c r="AH440" s="180"/>
      <c r="AI440" s="180"/>
      <c r="AJ440" s="180"/>
      <c r="AK440" s="180"/>
      <c r="AL440" s="23"/>
      <c r="AM440" s="23"/>
      <c r="AN440" s="23"/>
      <c r="AO440" s="23"/>
    </row>
    <row r="441" spans="2:41" ht="15" customHeight="1">
      <c r="B441" s="35"/>
      <c r="C441" s="45"/>
      <c r="D441" s="46"/>
      <c r="E441" s="46"/>
      <c r="F441" s="46"/>
      <c r="G441" s="46"/>
      <c r="H441" s="46"/>
      <c r="I441" s="46"/>
      <c r="J441" s="46"/>
      <c r="K441" s="46"/>
      <c r="L441" s="46"/>
      <c r="M441" s="46"/>
      <c r="N441" s="46"/>
      <c r="O441" s="47"/>
      <c r="P441" s="47"/>
      <c r="Q441" s="47"/>
      <c r="R441" s="48"/>
      <c r="S441" s="17"/>
      <c r="T441" s="152"/>
      <c r="U441" s="152"/>
      <c r="V441" s="145"/>
      <c r="W441" s="145"/>
      <c r="X441" s="145"/>
      <c r="Y441" s="145"/>
      <c r="Z441" s="145"/>
      <c r="AA441" s="145"/>
      <c r="AB441" s="145"/>
      <c r="AC441" s="145"/>
      <c r="AD441" s="145"/>
      <c r="AE441" s="145"/>
      <c r="AF441" s="145"/>
      <c r="AG441" s="145"/>
      <c r="AH441" s="145"/>
      <c r="AI441" s="145"/>
      <c r="AJ441" s="145"/>
      <c r="AK441" s="145"/>
      <c r="AL441" s="23"/>
      <c r="AM441" s="23"/>
      <c r="AN441" s="23"/>
      <c r="AO441" s="23"/>
    </row>
    <row r="442" spans="2:41" s="97" customFormat="1" ht="15" customHeight="1">
      <c r="B442" s="35"/>
      <c r="C442" s="93"/>
      <c r="D442" s="95"/>
      <c r="E442" s="95"/>
      <c r="F442" s="95"/>
      <c r="G442" s="95"/>
      <c r="H442" s="95"/>
      <c r="I442" s="95"/>
      <c r="J442" s="95"/>
      <c r="K442" s="95"/>
      <c r="L442" s="96"/>
      <c r="M442" s="96"/>
      <c r="N442" s="96"/>
      <c r="O442" s="96"/>
      <c r="P442" s="96"/>
      <c r="Q442" s="96"/>
      <c r="R442" s="96"/>
      <c r="S442" s="81"/>
      <c r="T442" s="23"/>
      <c r="U442" s="81"/>
      <c r="V442" s="23"/>
      <c r="W442" s="81"/>
      <c r="X442" s="23"/>
      <c r="Y442" s="23"/>
      <c r="Z442" s="23"/>
      <c r="AA442" s="23"/>
      <c r="AB442" s="23"/>
      <c r="AC442" s="23"/>
      <c r="AD442" s="23"/>
      <c r="AE442" s="23"/>
      <c r="AF442" s="23"/>
      <c r="AG442" s="23"/>
      <c r="AH442" s="23"/>
      <c r="AI442" s="23"/>
      <c r="AJ442" s="23"/>
      <c r="AK442" s="23"/>
      <c r="AL442" s="23"/>
      <c r="AM442" s="23"/>
      <c r="AN442" s="23"/>
      <c r="AO442" s="23"/>
    </row>
    <row r="443" spans="2:41" s="139" customFormat="1" ht="15" customHeight="1">
      <c r="B443" s="88"/>
      <c r="C443" s="106" t="s">
        <v>68</v>
      </c>
      <c r="D443" s="659"/>
      <c r="E443" s="659"/>
      <c r="F443" s="659"/>
      <c r="G443" s="659"/>
      <c r="H443" s="659"/>
      <c r="I443" s="659"/>
      <c r="J443" s="659"/>
      <c r="K443" s="659"/>
      <c r="L443" s="137"/>
      <c r="M443" s="137"/>
      <c r="N443" s="137"/>
      <c r="O443" s="137"/>
      <c r="P443" s="137"/>
      <c r="Q443" s="137"/>
      <c r="R443" s="137"/>
      <c r="S443" s="660"/>
      <c r="T443" s="592"/>
      <c r="U443" s="592"/>
      <c r="V443" s="592"/>
      <c r="W443" s="592"/>
      <c r="X443" s="592"/>
      <c r="Y443" s="592"/>
      <c r="Z443" s="592"/>
      <c r="AA443" s="106"/>
      <c r="AB443" s="106"/>
      <c r="AC443" s="106"/>
      <c r="AD443" s="106"/>
      <c r="AE443" s="106"/>
      <c r="AF443" s="106"/>
      <c r="AG443" s="106"/>
      <c r="AH443" s="106"/>
      <c r="AI443" s="106"/>
      <c r="AJ443" s="106"/>
      <c r="AK443" s="106"/>
      <c r="AL443" s="106"/>
      <c r="AM443" s="106"/>
      <c r="AN443" s="106"/>
      <c r="AO443" s="106"/>
    </row>
    <row r="444" spans="2:41" s="625" customFormat="1" ht="15" customHeight="1">
      <c r="B444" s="88"/>
      <c r="C444" s="106" t="s">
        <v>60</v>
      </c>
      <c r="D444" s="630"/>
      <c r="E444" s="630"/>
      <c r="F444" s="630"/>
      <c r="G444" s="630"/>
      <c r="H444" s="630"/>
      <c r="I444" s="630"/>
      <c r="J444" s="630"/>
      <c r="K444" s="630"/>
      <c r="L444" s="630"/>
      <c r="M444" s="630"/>
      <c r="N444" s="630"/>
      <c r="O444" s="630"/>
      <c r="P444" s="252"/>
      <c r="Q444" s="634"/>
      <c r="R444" s="87"/>
      <c r="S444" s="87"/>
      <c r="T444" s="579"/>
      <c r="U444" s="579"/>
      <c r="V444" s="579"/>
      <c r="W444" s="579"/>
      <c r="X444" s="579"/>
      <c r="Y444" s="579"/>
      <c r="Z444" s="579"/>
      <c r="AA444" s="106"/>
      <c r="AB444" s="106"/>
      <c r="AC444" s="106"/>
      <c r="AD444" s="106"/>
      <c r="AE444" s="106"/>
      <c r="AF444" s="106"/>
      <c r="AG444" s="106"/>
      <c r="AH444" s="106"/>
      <c r="AI444" s="106"/>
      <c r="AJ444" s="106"/>
      <c r="AK444" s="106"/>
      <c r="AL444" s="106"/>
      <c r="AM444" s="106"/>
      <c r="AN444" s="106"/>
      <c r="AO444" s="106"/>
    </row>
    <row r="445" spans="2:41" s="625" customFormat="1" ht="15" customHeight="1">
      <c r="B445" s="88"/>
      <c r="C445" s="50" t="s">
        <v>84</v>
      </c>
      <c r="D445" s="231"/>
      <c r="E445" s="231"/>
      <c r="F445" s="231"/>
      <c r="G445" s="231"/>
      <c r="H445" s="231"/>
      <c r="I445" s="139"/>
      <c r="J445" s="139"/>
      <c r="K445" s="231"/>
      <c r="L445" s="136"/>
      <c r="M445" s="137"/>
      <c r="N445" s="136"/>
      <c r="O445" s="137"/>
      <c r="P445" s="137"/>
      <c r="Q445" s="137"/>
      <c r="R445" s="136"/>
      <c r="S445" s="139"/>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row>
    <row r="446" spans="19:41" ht="15" customHeight="1">
      <c r="S446" s="97"/>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row>
    <row r="447" spans="20:24" ht="15" customHeight="1">
      <c r="T447" s="82"/>
      <c r="U447" s="82"/>
      <c r="V447" s="82"/>
      <c r="W447" s="82"/>
      <c r="X447" s="82"/>
    </row>
    <row r="449" spans="2:20" ht="26.25" customHeight="1">
      <c r="B449" s="267" t="s">
        <v>211</v>
      </c>
      <c r="C449" s="738" t="s">
        <v>126</v>
      </c>
      <c r="D449" s="739"/>
      <c r="E449" s="739"/>
      <c r="F449" s="739"/>
      <c r="G449" s="739"/>
      <c r="H449" s="739"/>
      <c r="I449" s="739"/>
      <c r="J449" s="739"/>
      <c r="K449" s="739"/>
      <c r="L449" s="739"/>
      <c r="M449" s="739"/>
      <c r="N449" s="739"/>
      <c r="O449" s="739"/>
      <c r="P449" s="739"/>
      <c r="Q449" s="739"/>
      <c r="R449" s="739"/>
      <c r="T449" s="19"/>
    </row>
    <row r="450" spans="2:41" s="625" customFormat="1" ht="15" customHeight="1">
      <c r="B450" s="88"/>
      <c r="C450" s="31" t="s">
        <v>128</v>
      </c>
      <c r="D450" s="252"/>
      <c r="E450" s="252"/>
      <c r="F450" s="252"/>
      <c r="G450" s="252"/>
      <c r="H450" s="252"/>
      <c r="I450" s="252"/>
      <c r="J450" s="252"/>
      <c r="K450" s="252"/>
      <c r="L450" s="252"/>
      <c r="M450" s="252"/>
      <c r="N450" s="252"/>
      <c r="O450" s="252"/>
      <c r="P450" s="252"/>
      <c r="S450" s="139"/>
      <c r="T450" s="106"/>
      <c r="U450" s="139"/>
      <c r="V450" s="139"/>
      <c r="W450" s="139"/>
      <c r="X450" s="139"/>
      <c r="Y450" s="139"/>
      <c r="Z450" s="139"/>
      <c r="AA450" s="139"/>
      <c r="AB450" s="139"/>
      <c r="AC450" s="139"/>
      <c r="AD450" s="139"/>
      <c r="AE450" s="139"/>
      <c r="AF450" s="139"/>
      <c r="AG450" s="139"/>
      <c r="AH450" s="139"/>
      <c r="AI450" s="139"/>
      <c r="AJ450" s="139"/>
      <c r="AK450" s="139"/>
      <c r="AL450" s="139"/>
      <c r="AM450" s="139"/>
      <c r="AN450" s="139"/>
      <c r="AO450" s="139"/>
    </row>
    <row r="451" spans="2:41" ht="15" customHeight="1">
      <c r="B451" s="35"/>
      <c r="C451" s="31"/>
      <c r="D451" s="30"/>
      <c r="E451" s="30"/>
      <c r="F451" s="30"/>
      <c r="G451" s="30"/>
      <c r="H451" s="30"/>
      <c r="I451" s="30"/>
      <c r="J451" s="30"/>
      <c r="K451" s="30"/>
      <c r="L451" s="30"/>
      <c r="M451" s="30"/>
      <c r="N451" s="30"/>
      <c r="O451" s="30"/>
      <c r="P451" s="30"/>
      <c r="Q451" s="13"/>
      <c r="S451" s="97"/>
      <c r="T451" s="160"/>
      <c r="U451" s="23"/>
      <c r="V451" s="23"/>
      <c r="W451" s="23"/>
      <c r="X451" s="23"/>
      <c r="Y451" s="23"/>
      <c r="Z451" s="23"/>
      <c r="AA451" s="23"/>
      <c r="AB451" s="23"/>
      <c r="AC451" s="23"/>
      <c r="AD451" s="23"/>
      <c r="AE451" s="23"/>
      <c r="AF451" s="23"/>
      <c r="AG451" s="23"/>
      <c r="AH451" s="23"/>
      <c r="AI451" s="23"/>
      <c r="AJ451" s="23"/>
      <c r="AK451" s="23"/>
      <c r="AL451" s="23"/>
      <c r="AM451" s="23"/>
      <c r="AN451" s="23"/>
      <c r="AO451" s="23"/>
    </row>
    <row r="452" spans="2:41" ht="15" customHeight="1">
      <c r="B452" s="35"/>
      <c r="C452" s="742"/>
      <c r="D452" s="743"/>
      <c r="E452" s="743"/>
      <c r="F452" s="743"/>
      <c r="G452" s="743"/>
      <c r="H452" s="743"/>
      <c r="I452" s="743"/>
      <c r="J452" s="743"/>
      <c r="K452" s="744"/>
      <c r="L452" s="69">
        <v>2004</v>
      </c>
      <c r="M452" s="69">
        <v>2005</v>
      </c>
      <c r="N452" s="69">
        <v>2006</v>
      </c>
      <c r="O452" s="69">
        <v>2007</v>
      </c>
      <c r="P452" s="69">
        <v>2008</v>
      </c>
      <c r="Q452" s="69">
        <v>2009</v>
      </c>
      <c r="R452" s="70">
        <v>2010</v>
      </c>
      <c r="S452" s="97"/>
      <c r="T452" s="724"/>
      <c r="U452" s="724"/>
      <c r="V452" s="724"/>
      <c r="W452" s="724"/>
      <c r="X452" s="724"/>
      <c r="Y452" s="724"/>
      <c r="Z452" s="724"/>
      <c r="AA452" s="724"/>
      <c r="AB452" s="724"/>
      <c r="AC452" s="724"/>
      <c r="AD452" s="724"/>
      <c r="AE452" s="166"/>
      <c r="AF452" s="166"/>
      <c r="AG452" s="166"/>
      <c r="AH452" s="166"/>
      <c r="AI452" s="166"/>
      <c r="AJ452" s="166"/>
      <c r="AK452" s="166"/>
      <c r="AL452" s="23"/>
      <c r="AM452" s="23"/>
      <c r="AN452" s="23"/>
      <c r="AO452" s="23"/>
    </row>
    <row r="453" spans="2:41" ht="15" customHeight="1">
      <c r="B453" s="35"/>
      <c r="C453" s="58"/>
      <c r="D453" s="38"/>
      <c r="E453" s="38"/>
      <c r="F453" s="38"/>
      <c r="G453" s="38"/>
      <c r="H453" s="38"/>
      <c r="I453" s="38"/>
      <c r="J453" s="38"/>
      <c r="K453" s="38"/>
      <c r="L453" s="38"/>
      <c r="M453" s="38"/>
      <c r="N453" s="38"/>
      <c r="O453" s="39"/>
      <c r="P453" s="39"/>
      <c r="R453" s="40"/>
      <c r="S453" s="97"/>
      <c r="T453" s="151"/>
      <c r="U453" s="152"/>
      <c r="V453" s="145"/>
      <c r="W453" s="145"/>
      <c r="X453" s="145"/>
      <c r="Y453" s="145"/>
      <c r="Z453" s="145"/>
      <c r="AA453" s="145"/>
      <c r="AB453" s="145"/>
      <c r="AC453" s="145"/>
      <c r="AD453" s="145"/>
      <c r="AE453" s="145"/>
      <c r="AF453" s="145"/>
      <c r="AG453" s="145"/>
      <c r="AH453" s="145"/>
      <c r="AI453" s="145"/>
      <c r="AJ453" s="153"/>
      <c r="AK453" s="145"/>
      <c r="AL453" s="23"/>
      <c r="AM453" s="23"/>
      <c r="AN453" s="23"/>
      <c r="AO453" s="23"/>
    </row>
    <row r="454" spans="2:41" ht="26.25" customHeight="1">
      <c r="B454" s="35"/>
      <c r="C454" s="733" t="s">
        <v>65</v>
      </c>
      <c r="D454" s="734"/>
      <c r="E454" s="734"/>
      <c r="F454" s="734"/>
      <c r="G454" s="734"/>
      <c r="H454" s="734"/>
      <c r="I454" s="734"/>
      <c r="J454" s="734"/>
      <c r="K454" s="734"/>
      <c r="L454" s="83">
        <v>0.04</v>
      </c>
      <c r="M454" s="83">
        <v>0.18</v>
      </c>
      <c r="N454" s="83">
        <v>0.27</v>
      </c>
      <c r="O454" s="83">
        <v>0.38</v>
      </c>
      <c r="P454" s="83">
        <v>0.46</v>
      </c>
      <c r="Q454" s="83">
        <v>1.06</v>
      </c>
      <c r="R454" s="273" t="s">
        <v>71</v>
      </c>
      <c r="S454" s="97"/>
      <c r="T454" s="243"/>
      <c r="U454" s="158"/>
      <c r="V454" s="158"/>
      <c r="W454" s="265"/>
      <c r="X454" s="265"/>
      <c r="Y454" s="166"/>
      <c r="Z454" s="166"/>
      <c r="AA454" s="166"/>
      <c r="AB454" s="166"/>
      <c r="AC454" s="166"/>
      <c r="AD454" s="166"/>
      <c r="AE454" s="180"/>
      <c r="AF454" s="180"/>
      <c r="AG454" s="180"/>
      <c r="AH454" s="180"/>
      <c r="AI454" s="180"/>
      <c r="AJ454" s="180"/>
      <c r="AK454" s="180"/>
      <c r="AL454" s="23"/>
      <c r="AM454" s="23"/>
      <c r="AN454" s="23"/>
      <c r="AO454" s="23"/>
    </row>
    <row r="455" spans="2:41" ht="15" customHeight="1">
      <c r="B455" s="35"/>
      <c r="C455" s="45"/>
      <c r="D455" s="46"/>
      <c r="E455" s="46"/>
      <c r="F455" s="46"/>
      <c r="G455" s="46"/>
      <c r="H455" s="46"/>
      <c r="I455" s="46"/>
      <c r="J455" s="46"/>
      <c r="K455" s="46"/>
      <c r="L455" s="46"/>
      <c r="M455" s="46"/>
      <c r="N455" s="46"/>
      <c r="O455" s="47"/>
      <c r="P455" s="47"/>
      <c r="Q455" s="47"/>
      <c r="R455" s="280"/>
      <c r="S455" s="17"/>
      <c r="T455" s="152"/>
      <c r="U455" s="152"/>
      <c r="V455" s="145"/>
      <c r="W455" s="145"/>
      <c r="X455" s="145"/>
      <c r="Y455" s="145"/>
      <c r="Z455" s="145"/>
      <c r="AA455" s="145"/>
      <c r="AB455" s="145"/>
      <c r="AC455" s="145"/>
      <c r="AD455" s="145"/>
      <c r="AE455" s="145"/>
      <c r="AF455" s="145"/>
      <c r="AG455" s="145"/>
      <c r="AH455" s="145"/>
      <c r="AI455" s="145"/>
      <c r="AJ455" s="145"/>
      <c r="AK455" s="145"/>
      <c r="AL455" s="23"/>
      <c r="AM455" s="23"/>
      <c r="AN455" s="23"/>
      <c r="AO455" s="23"/>
    </row>
    <row r="456" spans="2:41" s="97" customFormat="1" ht="15" customHeight="1">
      <c r="B456" s="35"/>
      <c r="C456" s="93"/>
      <c r="D456" s="95"/>
      <c r="E456" s="95"/>
      <c r="F456" s="95"/>
      <c r="G456" s="95"/>
      <c r="H456" s="95"/>
      <c r="I456" s="95"/>
      <c r="J456" s="95"/>
      <c r="K456" s="95"/>
      <c r="L456" s="96"/>
      <c r="M456" s="96"/>
      <c r="N456" s="96"/>
      <c r="O456" s="96"/>
      <c r="P456" s="96"/>
      <c r="Q456" s="96"/>
      <c r="R456" s="96"/>
      <c r="S456" s="81"/>
      <c r="T456" s="23"/>
      <c r="U456" s="81"/>
      <c r="V456" s="23"/>
      <c r="W456" s="81"/>
      <c r="X456" s="23"/>
      <c r="Y456" s="23"/>
      <c r="Z456" s="23"/>
      <c r="AA456" s="23"/>
      <c r="AB456" s="23"/>
      <c r="AC456" s="23"/>
      <c r="AD456" s="23"/>
      <c r="AE456" s="23"/>
      <c r="AF456" s="23"/>
      <c r="AG456" s="23"/>
      <c r="AH456" s="23"/>
      <c r="AI456" s="23"/>
      <c r="AJ456" s="23"/>
      <c r="AK456" s="23"/>
      <c r="AL456" s="23"/>
      <c r="AM456" s="23"/>
      <c r="AN456" s="23"/>
      <c r="AO456" s="23"/>
    </row>
    <row r="457" spans="2:41" s="139" customFormat="1" ht="15" customHeight="1">
      <c r="B457" s="88"/>
      <c r="C457" s="106" t="s">
        <v>68</v>
      </c>
      <c r="D457" s="659"/>
      <c r="E457" s="659"/>
      <c r="F457" s="659"/>
      <c r="G457" s="659"/>
      <c r="H457" s="659"/>
      <c r="I457" s="659"/>
      <c r="J457" s="659"/>
      <c r="K457" s="659"/>
      <c r="L457" s="137"/>
      <c r="M457" s="137"/>
      <c r="N457" s="137"/>
      <c r="O457" s="137"/>
      <c r="P457" s="137"/>
      <c r="Q457" s="137"/>
      <c r="R457" s="137"/>
      <c r="S457" s="660"/>
      <c r="T457" s="592"/>
      <c r="U457" s="592"/>
      <c r="V457" s="592"/>
      <c r="W457" s="592"/>
      <c r="X457" s="592"/>
      <c r="Y457" s="592"/>
      <c r="Z457" s="592"/>
      <c r="AA457" s="106"/>
      <c r="AB457" s="106"/>
      <c r="AC457" s="106"/>
      <c r="AD457" s="106"/>
      <c r="AE457" s="106"/>
      <c r="AF457" s="106"/>
      <c r="AG457" s="106"/>
      <c r="AH457" s="106"/>
      <c r="AI457" s="106"/>
      <c r="AJ457" s="106"/>
      <c r="AK457" s="106"/>
      <c r="AL457" s="106"/>
      <c r="AM457" s="106"/>
      <c r="AN457" s="106"/>
      <c r="AO457" s="106"/>
    </row>
    <row r="458" spans="2:41" s="625" customFormat="1" ht="15" customHeight="1">
      <c r="B458" s="88"/>
      <c r="C458" s="106" t="s">
        <v>60</v>
      </c>
      <c r="D458" s="630"/>
      <c r="E458" s="630"/>
      <c r="F458" s="630"/>
      <c r="G458" s="630"/>
      <c r="H458" s="630"/>
      <c r="I458" s="630"/>
      <c r="J458" s="630"/>
      <c r="K458" s="630"/>
      <c r="L458" s="630"/>
      <c r="M458" s="630"/>
      <c r="N458" s="630"/>
      <c r="O458" s="630"/>
      <c r="P458" s="252"/>
      <c r="Q458" s="634"/>
      <c r="R458" s="87"/>
      <c r="S458" s="87"/>
      <c r="T458" s="579"/>
      <c r="U458" s="579"/>
      <c r="V458" s="579"/>
      <c r="W458" s="579"/>
      <c r="X458" s="579"/>
      <c r="Y458" s="579"/>
      <c r="Z458" s="579"/>
      <c r="AA458" s="106"/>
      <c r="AB458" s="106"/>
      <c r="AC458" s="106"/>
      <c r="AD458" s="106"/>
      <c r="AE458" s="106"/>
      <c r="AF458" s="106"/>
      <c r="AG458" s="106"/>
      <c r="AH458" s="106"/>
      <c r="AI458" s="106"/>
      <c r="AJ458" s="106"/>
      <c r="AK458" s="106"/>
      <c r="AL458" s="106"/>
      <c r="AM458" s="106"/>
      <c r="AN458" s="106"/>
      <c r="AO458" s="106"/>
    </row>
    <row r="459" spans="2:41" s="625" customFormat="1" ht="15" customHeight="1">
      <c r="B459" s="88"/>
      <c r="C459" s="50" t="s">
        <v>84</v>
      </c>
      <c r="D459" s="231"/>
      <c r="E459" s="231"/>
      <c r="F459" s="231"/>
      <c r="G459" s="231"/>
      <c r="H459" s="231"/>
      <c r="I459" s="139"/>
      <c r="J459" s="139"/>
      <c r="K459" s="231"/>
      <c r="L459" s="136"/>
      <c r="M459" s="137"/>
      <c r="N459" s="136"/>
      <c r="O459" s="137"/>
      <c r="P459" s="137"/>
      <c r="Q459" s="137"/>
      <c r="R459" s="136"/>
      <c r="S459" s="139"/>
      <c r="T459" s="106"/>
      <c r="U459" s="106"/>
      <c r="V459" s="106"/>
      <c r="W459" s="106"/>
      <c r="X459" s="106"/>
      <c r="Y459" s="106"/>
      <c r="Z459" s="106"/>
      <c r="AA459" s="106"/>
      <c r="AB459" s="106"/>
      <c r="AC459" s="106"/>
      <c r="AD459" s="106"/>
      <c r="AE459" s="106"/>
      <c r="AF459" s="106"/>
      <c r="AG459" s="106"/>
      <c r="AH459" s="106"/>
      <c r="AI459" s="106"/>
      <c r="AJ459" s="106"/>
      <c r="AK459" s="106"/>
      <c r="AL459" s="106"/>
      <c r="AM459" s="106"/>
      <c r="AN459" s="106"/>
      <c r="AO459" s="106"/>
    </row>
    <row r="460" spans="19:41" ht="15" customHeight="1">
      <c r="S460" s="97"/>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row>
    <row r="461" spans="20:24" ht="15" customHeight="1">
      <c r="T461" s="82"/>
      <c r="U461" s="82"/>
      <c r="V461" s="82"/>
      <c r="W461" s="82"/>
      <c r="X461" s="82"/>
    </row>
    <row r="463" spans="2:18" ht="25.5" customHeight="1">
      <c r="B463" s="267" t="s">
        <v>222</v>
      </c>
      <c r="C463" s="738" t="s">
        <v>124</v>
      </c>
      <c r="D463" s="739"/>
      <c r="E463" s="739"/>
      <c r="F463" s="739"/>
      <c r="G463" s="739"/>
      <c r="H463" s="739"/>
      <c r="I463" s="739"/>
      <c r="J463" s="739"/>
      <c r="K463" s="739"/>
      <c r="L463" s="739"/>
      <c r="M463" s="739"/>
      <c r="N463" s="739"/>
      <c r="O463" s="739"/>
      <c r="P463" s="739"/>
      <c r="Q463" s="739"/>
      <c r="R463" s="739"/>
    </row>
    <row r="464" spans="2:16" s="625" customFormat="1" ht="15" customHeight="1">
      <c r="B464" s="88"/>
      <c r="C464" s="661" t="s">
        <v>164</v>
      </c>
      <c r="D464" s="252"/>
      <c r="E464" s="252"/>
      <c r="F464" s="252"/>
      <c r="G464" s="252"/>
      <c r="H464" s="252"/>
      <c r="I464" s="252"/>
      <c r="J464" s="252"/>
      <c r="K464" s="252"/>
      <c r="L464" s="252"/>
      <c r="M464" s="252"/>
      <c r="N464" s="252"/>
      <c r="O464" s="252"/>
      <c r="P464" s="252"/>
    </row>
    <row r="465" spans="2:43" ht="15" customHeight="1">
      <c r="B465" s="35"/>
      <c r="C465" s="31"/>
      <c r="D465" s="30"/>
      <c r="E465" s="30"/>
      <c r="F465" s="30"/>
      <c r="G465" s="30"/>
      <c r="H465" s="30"/>
      <c r="I465" s="30"/>
      <c r="J465" s="30"/>
      <c r="K465" s="30"/>
      <c r="L465" s="30"/>
      <c r="M465" s="30"/>
      <c r="N465" s="30"/>
      <c r="O465" s="30"/>
      <c r="P465" s="30"/>
      <c r="Q465" s="1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row>
    <row r="466" spans="1:43" ht="15" customHeight="1">
      <c r="A466" s="205"/>
      <c r="B466" s="205"/>
      <c r="C466" s="206"/>
      <c r="D466" s="207"/>
      <c r="E466" s="207"/>
      <c r="F466" s="207"/>
      <c r="G466" s="207"/>
      <c r="H466" s="207"/>
      <c r="I466" s="207"/>
      <c r="J466" s="207"/>
      <c r="K466" s="208"/>
      <c r="L466" s="69">
        <v>2004</v>
      </c>
      <c r="M466" s="69">
        <v>2005</v>
      </c>
      <c r="N466" s="69">
        <v>2006</v>
      </c>
      <c r="O466" s="69">
        <v>2007</v>
      </c>
      <c r="P466" s="69">
        <v>2008</v>
      </c>
      <c r="Q466" s="69">
        <v>2009</v>
      </c>
      <c r="R466" s="70">
        <v>2010</v>
      </c>
      <c r="T466" s="188"/>
      <c r="U466" s="188"/>
      <c r="V466" s="188"/>
      <c r="W466" s="188"/>
      <c r="X466" s="188"/>
      <c r="Y466" s="188"/>
      <c r="Z466" s="188"/>
      <c r="AA466" s="188"/>
      <c r="AB466" s="204"/>
      <c r="AC466" s="204"/>
      <c r="AD466" s="204"/>
      <c r="AE466" s="203"/>
      <c r="AF466" s="203"/>
      <c r="AG466" s="203"/>
      <c r="AH466" s="203"/>
      <c r="AI466" s="203"/>
      <c r="AJ466" s="203"/>
      <c r="AK466" s="203"/>
      <c r="AL466" s="23"/>
      <c r="AM466" s="23"/>
      <c r="AN466" s="23"/>
      <c r="AO466" s="23"/>
      <c r="AP466" s="23"/>
      <c r="AQ466" s="23"/>
    </row>
    <row r="467" spans="1:43" ht="15" customHeight="1">
      <c r="A467" s="205"/>
      <c r="B467" s="205"/>
      <c r="C467" s="58"/>
      <c r="D467" s="38"/>
      <c r="E467" s="38"/>
      <c r="F467" s="38"/>
      <c r="G467" s="38"/>
      <c r="H467" s="38"/>
      <c r="I467" s="38"/>
      <c r="J467" s="38"/>
      <c r="K467" s="38"/>
      <c r="L467" s="38"/>
      <c r="M467" s="38"/>
      <c r="N467" s="38"/>
      <c r="O467" s="39"/>
      <c r="P467" s="39"/>
      <c r="R467" s="40"/>
      <c r="T467" s="186"/>
      <c r="U467" s="189"/>
      <c r="V467" s="189"/>
      <c r="W467" s="189"/>
      <c r="X467" s="189"/>
      <c r="Y467" s="189"/>
      <c r="Z467" s="187"/>
      <c r="AA467" s="187"/>
      <c r="AB467" s="153"/>
      <c r="AC467" s="145"/>
      <c r="AD467" s="145"/>
      <c r="AE467" s="145"/>
      <c r="AF467" s="145"/>
      <c r="AG467" s="145"/>
      <c r="AH467" s="145"/>
      <c r="AI467" s="145"/>
      <c r="AJ467" s="153"/>
      <c r="AK467" s="145"/>
      <c r="AL467" s="23"/>
      <c r="AM467" s="23"/>
      <c r="AN467" s="23"/>
      <c r="AO467" s="23"/>
      <c r="AP467" s="23"/>
      <c r="AQ467" s="23"/>
    </row>
    <row r="468" spans="1:43" ht="15" customHeight="1">
      <c r="A468" s="205"/>
      <c r="B468" s="205"/>
      <c r="C468" s="71" t="s">
        <v>73</v>
      </c>
      <c r="D468" s="38"/>
      <c r="E468" s="38"/>
      <c r="F468" s="38"/>
      <c r="G468" s="38"/>
      <c r="H468" s="38"/>
      <c r="I468" s="38"/>
      <c r="J468" s="38"/>
      <c r="K468" s="38"/>
      <c r="L468" s="182">
        <v>0.1191319363960657</v>
      </c>
      <c r="M468" s="182">
        <v>0.5667944347907382</v>
      </c>
      <c r="N468" s="182">
        <v>0.8292389586141832</v>
      </c>
      <c r="O468" s="195">
        <v>1.044082196016346</v>
      </c>
      <c r="P468" s="195">
        <v>0.9229680139808283</v>
      </c>
      <c r="Q468" s="285">
        <v>1.797766970843179</v>
      </c>
      <c r="R468" s="286" t="s">
        <v>71</v>
      </c>
      <c r="S468" s="97"/>
      <c r="T468" s="243"/>
      <c r="U468" s="52"/>
      <c r="V468" s="52"/>
      <c r="W468" s="269"/>
      <c r="X468" s="145"/>
      <c r="Y468" s="187"/>
      <c r="Z468" s="187"/>
      <c r="AA468" s="187"/>
      <c r="AB468" s="153"/>
      <c r="AC468" s="145"/>
      <c r="AD468" s="145"/>
      <c r="AE468" s="145"/>
      <c r="AF468" s="145"/>
      <c r="AG468" s="145"/>
      <c r="AH468" s="145"/>
      <c r="AI468" s="145"/>
      <c r="AJ468" s="153"/>
      <c r="AK468" s="145"/>
      <c r="AL468" s="23"/>
      <c r="AM468" s="23"/>
      <c r="AN468" s="23"/>
      <c r="AO468" s="23"/>
      <c r="AP468" s="23"/>
      <c r="AQ468" s="23"/>
    </row>
    <row r="469" spans="1:43" ht="15" customHeight="1">
      <c r="A469" s="205"/>
      <c r="B469" s="205"/>
      <c r="C469" s="58"/>
      <c r="D469" s="38"/>
      <c r="E469" s="38"/>
      <c r="F469" s="38"/>
      <c r="G469" s="38"/>
      <c r="H469" s="38"/>
      <c r="I469" s="38"/>
      <c r="J469" s="38"/>
      <c r="K469" s="38"/>
      <c r="L469" s="38"/>
      <c r="M469" s="38"/>
      <c r="N469" s="38"/>
      <c r="O469" s="192"/>
      <c r="P469" s="192"/>
      <c r="Q469" s="97"/>
      <c r="R469" s="287"/>
      <c r="S469" s="97"/>
      <c r="T469" s="186"/>
      <c r="U469" s="189"/>
      <c r="V469" s="189"/>
      <c r="W469" s="189"/>
      <c r="X469" s="189"/>
      <c r="Y469" s="187"/>
      <c r="Z469" s="187"/>
      <c r="AA469" s="187"/>
      <c r="AB469" s="153"/>
      <c r="AC469" s="145"/>
      <c r="AD469" s="145"/>
      <c r="AE469" s="145"/>
      <c r="AF469" s="145"/>
      <c r="AG469" s="145"/>
      <c r="AH469" s="145"/>
      <c r="AI469" s="145"/>
      <c r="AJ469" s="153"/>
      <c r="AK469" s="145"/>
      <c r="AL469" s="23"/>
      <c r="AM469" s="23"/>
      <c r="AN469" s="23"/>
      <c r="AO469" s="23"/>
      <c r="AP469" s="23"/>
      <c r="AQ469" s="23"/>
    </row>
    <row r="470" spans="1:43" ht="15" customHeight="1">
      <c r="A470" s="205"/>
      <c r="B470" s="205"/>
      <c r="C470" s="193" t="s">
        <v>23</v>
      </c>
      <c r="D470" s="41"/>
      <c r="E470" s="41"/>
      <c r="F470" s="41"/>
      <c r="G470" s="41"/>
      <c r="H470" s="41"/>
      <c r="I470" s="41"/>
      <c r="J470" s="41"/>
      <c r="K470" s="41"/>
      <c r="L470" s="182">
        <v>0.1265959738031271</v>
      </c>
      <c r="M470" s="182">
        <v>0.6029653076482411</v>
      </c>
      <c r="N470" s="182">
        <v>0.8873518341662505</v>
      </c>
      <c r="O470" s="195">
        <v>1.1227739963414822</v>
      </c>
      <c r="P470" s="195">
        <v>1.106276289343362</v>
      </c>
      <c r="Q470" s="288" t="s">
        <v>71</v>
      </c>
      <c r="R470" s="286" t="s">
        <v>71</v>
      </c>
      <c r="S470" s="243"/>
      <c r="T470" s="186"/>
      <c r="U470" s="189"/>
      <c r="V470" s="189"/>
      <c r="W470" s="189"/>
      <c r="X470" s="189"/>
      <c r="Y470" s="189"/>
      <c r="Z470" s="187"/>
      <c r="AA470" s="187"/>
      <c r="AB470" s="153"/>
      <c r="AC470" s="203"/>
      <c r="AD470" s="203"/>
      <c r="AE470" s="203"/>
      <c r="AF470" s="203"/>
      <c r="AG470" s="203"/>
      <c r="AH470" s="203"/>
      <c r="AI470" s="203"/>
      <c r="AJ470" s="203"/>
      <c r="AK470" s="203"/>
      <c r="AL470" s="23"/>
      <c r="AM470" s="23"/>
      <c r="AN470" s="23"/>
      <c r="AO470" s="23"/>
      <c r="AP470" s="23"/>
      <c r="AQ470" s="23"/>
    </row>
    <row r="471" spans="1:43" ht="15" customHeight="1">
      <c r="A471" s="205"/>
      <c r="B471" s="205"/>
      <c r="C471" s="194" t="s">
        <v>25</v>
      </c>
      <c r="D471" s="41"/>
      <c r="E471" s="41"/>
      <c r="F471" s="41"/>
      <c r="G471" s="41"/>
      <c r="H471" s="41"/>
      <c r="I471" s="41"/>
      <c r="J471" s="41"/>
      <c r="K471" s="41"/>
      <c r="L471" s="102">
        <v>0.06925092841600117</v>
      </c>
      <c r="M471" s="102">
        <v>0.3282726830609181</v>
      </c>
      <c r="N471" s="102">
        <v>0.4859238638175864</v>
      </c>
      <c r="O471" s="185">
        <v>0.6675333099043487</v>
      </c>
      <c r="P471" s="185">
        <v>0.8717253258606062</v>
      </c>
      <c r="Q471" s="274" t="s">
        <v>71</v>
      </c>
      <c r="R471" s="284" t="s">
        <v>71</v>
      </c>
      <c r="S471" s="97"/>
      <c r="T471" s="153"/>
      <c r="U471" s="153"/>
      <c r="V471" s="153"/>
      <c r="W471" s="153"/>
      <c r="X471" s="153"/>
      <c r="Y471" s="153"/>
      <c r="Z471" s="153"/>
      <c r="AA471" s="153"/>
      <c r="AB471" s="153"/>
      <c r="AC471" s="203"/>
      <c r="AD471" s="203"/>
      <c r="AE471" s="203"/>
      <c r="AF471" s="203"/>
      <c r="AG471" s="203"/>
      <c r="AH471" s="203"/>
      <c r="AI471" s="203"/>
      <c r="AJ471" s="203"/>
      <c r="AK471" s="203"/>
      <c r="AL471" s="23"/>
      <c r="AM471" s="23"/>
      <c r="AN471" s="23"/>
      <c r="AO471" s="23"/>
      <c r="AP471" s="23"/>
      <c r="AQ471" s="23"/>
    </row>
    <row r="472" spans="1:43" ht="15" customHeight="1">
      <c r="A472" s="205"/>
      <c r="B472" s="205"/>
      <c r="C472" s="194" t="s">
        <v>26</v>
      </c>
      <c r="D472" s="41"/>
      <c r="E472" s="41"/>
      <c r="F472" s="41"/>
      <c r="G472" s="41"/>
      <c r="H472" s="41"/>
      <c r="I472" s="41"/>
      <c r="J472" s="41"/>
      <c r="K472" s="41"/>
      <c r="L472" s="102">
        <v>0.7363355812667302</v>
      </c>
      <c r="M472" s="101">
        <v>3.6940903238239144</v>
      </c>
      <c r="N472" s="101">
        <v>5.102951472773284</v>
      </c>
      <c r="O472" s="105">
        <v>5.6456280035466815</v>
      </c>
      <c r="P472" s="105">
        <v>2.080574540794532</v>
      </c>
      <c r="Q472" s="274" t="s">
        <v>71</v>
      </c>
      <c r="R472" s="284" t="s">
        <v>71</v>
      </c>
      <c r="S472" s="97"/>
      <c r="T472" s="153"/>
      <c r="U472" s="153"/>
      <c r="V472" s="153"/>
      <c r="W472" s="153"/>
      <c r="X472" s="153"/>
      <c r="Y472" s="153"/>
      <c r="Z472" s="153"/>
      <c r="AA472" s="153"/>
      <c r="AB472" s="153"/>
      <c r="AC472" s="203"/>
      <c r="AD472" s="203"/>
      <c r="AE472" s="203"/>
      <c r="AF472" s="203"/>
      <c r="AG472" s="203"/>
      <c r="AH472" s="203"/>
      <c r="AI472" s="203"/>
      <c r="AJ472" s="203"/>
      <c r="AK472" s="203"/>
      <c r="AL472" s="23"/>
      <c r="AM472" s="23"/>
      <c r="AN472" s="23"/>
      <c r="AO472" s="23"/>
      <c r="AP472" s="23"/>
      <c r="AQ472" s="23"/>
    </row>
    <row r="473" spans="1:43" ht="15" customHeight="1">
      <c r="A473" s="205"/>
      <c r="B473" s="205"/>
      <c r="C473" s="194"/>
      <c r="D473" s="41"/>
      <c r="E473" s="41"/>
      <c r="F473" s="41"/>
      <c r="G473" s="41"/>
      <c r="H473" s="41"/>
      <c r="I473" s="41"/>
      <c r="J473" s="41"/>
      <c r="K473" s="41"/>
      <c r="L473" s="43"/>
      <c r="M473" s="43"/>
      <c r="N473" s="43"/>
      <c r="O473" s="200"/>
      <c r="P473" s="200"/>
      <c r="Q473" s="274"/>
      <c r="R473" s="284"/>
      <c r="S473" s="97"/>
      <c r="T473" s="172"/>
      <c r="U473" s="172"/>
      <c r="V473" s="172"/>
      <c r="W473" s="172"/>
      <c r="X473" s="172"/>
      <c r="Y473" s="172"/>
      <c r="Z473" s="172"/>
      <c r="AA473" s="172"/>
      <c r="AB473" s="172"/>
      <c r="AC473" s="203"/>
      <c r="AD473" s="203"/>
      <c r="AE473" s="203"/>
      <c r="AF473" s="203"/>
      <c r="AG473" s="203"/>
      <c r="AH473" s="203"/>
      <c r="AI473" s="203"/>
      <c r="AJ473" s="203"/>
      <c r="AK473" s="203"/>
      <c r="AL473" s="23"/>
      <c r="AM473" s="23"/>
      <c r="AN473" s="23"/>
      <c r="AO473" s="23"/>
      <c r="AP473" s="23"/>
      <c r="AQ473" s="23"/>
    </row>
    <row r="474" spans="1:43" ht="15" customHeight="1">
      <c r="A474" s="205"/>
      <c r="B474" s="205"/>
      <c r="C474" s="193" t="s">
        <v>24</v>
      </c>
      <c r="D474" s="43"/>
      <c r="E474" s="43"/>
      <c r="F474" s="43"/>
      <c r="G474" s="43"/>
      <c r="H474" s="43"/>
      <c r="I474" s="43"/>
      <c r="J474" s="43"/>
      <c r="K474" s="43"/>
      <c r="L474" s="162">
        <v>0</v>
      </c>
      <c r="M474" s="162">
        <v>0</v>
      </c>
      <c r="N474" s="162">
        <v>0</v>
      </c>
      <c r="O474" s="162">
        <v>0</v>
      </c>
      <c r="P474" s="162">
        <v>0</v>
      </c>
      <c r="Q474" s="288" t="s">
        <v>71</v>
      </c>
      <c r="R474" s="286" t="s">
        <v>71</v>
      </c>
      <c r="S474" s="97"/>
      <c r="T474" s="170"/>
      <c r="U474" s="170"/>
      <c r="V474" s="189"/>
      <c r="W474" s="189"/>
      <c r="X474" s="189"/>
      <c r="Y474" s="189"/>
      <c r="Z474" s="189"/>
      <c r="AA474" s="176"/>
      <c r="AB474" s="176"/>
      <c r="AC474" s="145"/>
      <c r="AD474" s="145"/>
      <c r="AE474" s="145"/>
      <c r="AF474" s="145"/>
      <c r="AG474" s="145"/>
      <c r="AH474" s="145"/>
      <c r="AI474" s="145"/>
      <c r="AJ474" s="145"/>
      <c r="AK474" s="145"/>
      <c r="AL474" s="23"/>
      <c r="AM474" s="23"/>
      <c r="AN474" s="23"/>
      <c r="AO474" s="23"/>
      <c r="AP474" s="23"/>
      <c r="AQ474" s="23"/>
    </row>
    <row r="475" spans="1:43" ht="15" customHeight="1">
      <c r="A475" s="205"/>
      <c r="B475" s="205"/>
      <c r="C475" s="194" t="s">
        <v>25</v>
      </c>
      <c r="D475" s="43"/>
      <c r="E475" s="43"/>
      <c r="F475" s="43"/>
      <c r="G475" s="43"/>
      <c r="H475" s="43"/>
      <c r="I475" s="43"/>
      <c r="J475" s="43"/>
      <c r="K475" s="43"/>
      <c r="L475" s="103">
        <v>0</v>
      </c>
      <c r="M475" s="43">
        <v>0</v>
      </c>
      <c r="N475" s="43">
        <v>0</v>
      </c>
      <c r="O475" s="200">
        <v>0</v>
      </c>
      <c r="P475" s="200">
        <v>0</v>
      </c>
      <c r="Q475" s="274" t="s">
        <v>71</v>
      </c>
      <c r="R475" s="284" t="s">
        <v>71</v>
      </c>
      <c r="S475" s="97"/>
      <c r="T475" s="170"/>
      <c r="U475" s="170"/>
      <c r="V475" s="189"/>
      <c r="W475" s="189"/>
      <c r="X475" s="189"/>
      <c r="Y475" s="189"/>
      <c r="Z475" s="189"/>
      <c r="AA475" s="176"/>
      <c r="AB475" s="176"/>
      <c r="AC475" s="145"/>
      <c r="AD475" s="145"/>
      <c r="AE475" s="145"/>
      <c r="AF475" s="145"/>
      <c r="AG475" s="145"/>
      <c r="AH475" s="145"/>
      <c r="AI475" s="145"/>
      <c r="AJ475" s="145"/>
      <c r="AK475" s="145"/>
      <c r="AL475" s="23"/>
      <c r="AM475" s="23"/>
      <c r="AN475" s="23"/>
      <c r="AO475" s="23"/>
      <c r="AP475" s="23"/>
      <c r="AQ475" s="23"/>
    </row>
    <row r="476" spans="1:43" ht="15" customHeight="1">
      <c r="A476" s="205"/>
      <c r="B476" s="205"/>
      <c r="C476" s="194" t="s">
        <v>26</v>
      </c>
      <c r="D476" s="43"/>
      <c r="E476" s="43"/>
      <c r="F476" s="43"/>
      <c r="G476" s="43"/>
      <c r="H476" s="43"/>
      <c r="I476" s="43"/>
      <c r="J476" s="43"/>
      <c r="K476" s="43"/>
      <c r="L476" s="103">
        <v>0</v>
      </c>
      <c r="M476" s="43">
        <v>0</v>
      </c>
      <c r="N476" s="43">
        <v>0</v>
      </c>
      <c r="O476" s="200">
        <v>0</v>
      </c>
      <c r="P476" s="200">
        <v>0</v>
      </c>
      <c r="Q476" s="274" t="s">
        <v>71</v>
      </c>
      <c r="R476" s="284" t="s">
        <v>71</v>
      </c>
      <c r="S476" s="97"/>
      <c r="T476" s="170"/>
      <c r="U476" s="170"/>
      <c r="V476" s="176"/>
      <c r="W476" s="176"/>
      <c r="X476" s="176"/>
      <c r="Y476" s="176"/>
      <c r="Z476" s="176"/>
      <c r="AA476" s="176"/>
      <c r="AB476" s="176"/>
      <c r="AC476" s="145"/>
      <c r="AD476" s="145"/>
      <c r="AE476" s="145"/>
      <c r="AF476" s="145"/>
      <c r="AG476" s="145"/>
      <c r="AH476" s="145"/>
      <c r="AI476" s="145"/>
      <c r="AJ476" s="145"/>
      <c r="AK476" s="145"/>
      <c r="AL476" s="23"/>
      <c r="AM476" s="23"/>
      <c r="AN476" s="23"/>
      <c r="AO476" s="23"/>
      <c r="AP476" s="23"/>
      <c r="AQ476" s="23"/>
    </row>
    <row r="477" spans="1:43" ht="15" customHeight="1">
      <c r="A477" s="205"/>
      <c r="B477" s="205"/>
      <c r="C477" s="72"/>
      <c r="D477" s="41"/>
      <c r="E477" s="41"/>
      <c r="F477" s="41"/>
      <c r="G477" s="41"/>
      <c r="H477" s="41"/>
      <c r="I477" s="41"/>
      <c r="J477" s="41"/>
      <c r="K477" s="41"/>
      <c r="L477" s="43"/>
      <c r="M477" s="43"/>
      <c r="N477" s="43"/>
      <c r="O477" s="200"/>
      <c r="P477" s="200"/>
      <c r="Q477" s="274"/>
      <c r="R477" s="284"/>
      <c r="S477" s="97"/>
      <c r="T477" s="170"/>
      <c r="U477" s="170"/>
      <c r="V477" s="189"/>
      <c r="W477" s="189"/>
      <c r="X477" s="189"/>
      <c r="Y477" s="189"/>
      <c r="Z477" s="176"/>
      <c r="AA477" s="176"/>
      <c r="AB477" s="176"/>
      <c r="AC477" s="203"/>
      <c r="AD477" s="203"/>
      <c r="AE477" s="203"/>
      <c r="AF477" s="203"/>
      <c r="AG477" s="203"/>
      <c r="AH477" s="203"/>
      <c r="AI477" s="203"/>
      <c r="AJ477" s="203"/>
      <c r="AK477" s="203"/>
      <c r="AL477" s="23"/>
      <c r="AM477" s="23"/>
      <c r="AN477" s="23"/>
      <c r="AO477" s="23"/>
      <c r="AP477" s="23"/>
      <c r="AQ477" s="23"/>
    </row>
    <row r="478" spans="1:43" ht="15" customHeight="1">
      <c r="A478" s="205"/>
      <c r="B478" s="205"/>
      <c r="C478" s="71" t="s">
        <v>72</v>
      </c>
      <c r="D478" s="43"/>
      <c r="E478" s="43"/>
      <c r="F478" s="43"/>
      <c r="G478" s="43"/>
      <c r="H478" s="43"/>
      <c r="I478" s="43"/>
      <c r="J478" s="43"/>
      <c r="K478" s="43"/>
      <c r="L478" s="41">
        <v>0</v>
      </c>
      <c r="M478" s="41">
        <v>0</v>
      </c>
      <c r="N478" s="41">
        <v>0</v>
      </c>
      <c r="O478" s="42">
        <v>0</v>
      </c>
      <c r="P478" s="195">
        <v>0.09366868514187038</v>
      </c>
      <c r="Q478" s="289">
        <v>0.2170171048596322</v>
      </c>
      <c r="R478" s="286" t="s">
        <v>71</v>
      </c>
      <c r="S478" s="97"/>
      <c r="T478" s="170"/>
      <c r="U478" s="170"/>
      <c r="V478" s="189"/>
      <c r="W478" s="189"/>
      <c r="X478" s="189"/>
      <c r="Y478" s="189"/>
      <c r="Z478" s="189"/>
      <c r="AA478" s="176"/>
      <c r="AB478" s="176"/>
      <c r="AC478" s="145"/>
      <c r="AD478" s="145"/>
      <c r="AE478" s="145"/>
      <c r="AF478" s="145"/>
      <c r="AG478" s="145"/>
      <c r="AH478" s="145"/>
      <c r="AI478" s="145"/>
      <c r="AJ478" s="145"/>
      <c r="AK478" s="145"/>
      <c r="AL478" s="23"/>
      <c r="AM478" s="23"/>
      <c r="AN478" s="23"/>
      <c r="AO478" s="23"/>
      <c r="AP478" s="23"/>
      <c r="AQ478" s="23"/>
    </row>
    <row r="479" spans="1:43" ht="15" customHeight="1">
      <c r="A479" s="205"/>
      <c r="B479" s="205"/>
      <c r="C479" s="72"/>
      <c r="D479" s="41"/>
      <c r="E479" s="41"/>
      <c r="F479" s="41"/>
      <c r="G479" s="41"/>
      <c r="H479" s="41"/>
      <c r="I479" s="41"/>
      <c r="J479" s="41"/>
      <c r="K479" s="41"/>
      <c r="L479" s="43"/>
      <c r="M479" s="43"/>
      <c r="N479" s="43"/>
      <c r="O479" s="200"/>
      <c r="P479" s="200"/>
      <c r="Q479" s="274"/>
      <c r="R479" s="284"/>
      <c r="S479" s="97"/>
      <c r="T479" s="159"/>
      <c r="U479" s="158"/>
      <c r="V479" s="158"/>
      <c r="W479" s="265"/>
      <c r="X479" s="265"/>
      <c r="Y479" s="203"/>
      <c r="Z479" s="203"/>
      <c r="AA479" s="203"/>
      <c r="AB479" s="203"/>
      <c r="AC479" s="203"/>
      <c r="AD479" s="203"/>
      <c r="AE479" s="203"/>
      <c r="AF479" s="203"/>
      <c r="AG479" s="203"/>
      <c r="AH479" s="203"/>
      <c r="AI479" s="203"/>
      <c r="AJ479" s="203"/>
      <c r="AK479" s="203"/>
      <c r="AL479" s="23"/>
      <c r="AM479" s="23"/>
      <c r="AN479" s="23"/>
      <c r="AO479" s="23"/>
      <c r="AP479" s="23"/>
      <c r="AQ479" s="23"/>
    </row>
    <row r="480" spans="1:43" ht="15" customHeight="1">
      <c r="A480" s="205"/>
      <c r="B480" s="205"/>
      <c r="C480" s="71" t="s">
        <v>123</v>
      </c>
      <c r="D480" s="43"/>
      <c r="E480" s="43"/>
      <c r="F480" s="43"/>
      <c r="G480" s="43"/>
      <c r="H480" s="43"/>
      <c r="I480" s="43"/>
      <c r="J480" s="43"/>
      <c r="K480" s="43"/>
      <c r="L480" s="41">
        <v>0</v>
      </c>
      <c r="M480" s="41">
        <v>0</v>
      </c>
      <c r="N480" s="41">
        <v>0</v>
      </c>
      <c r="O480" s="42">
        <v>0</v>
      </c>
      <c r="P480" s="163">
        <v>0</v>
      </c>
      <c r="Q480" s="290">
        <v>0.0071856366947008615</v>
      </c>
      <c r="R480" s="286" t="s">
        <v>71</v>
      </c>
      <c r="S480" s="97"/>
      <c r="T480" s="157"/>
      <c r="U480" s="158"/>
      <c r="V480" s="158"/>
      <c r="W480" s="145"/>
      <c r="X480" s="145"/>
      <c r="Y480" s="145"/>
      <c r="Z480" s="145"/>
      <c r="AA480" s="145"/>
      <c r="AB480" s="145"/>
      <c r="AC480" s="145"/>
      <c r="AD480" s="145"/>
      <c r="AE480" s="145"/>
      <c r="AF480" s="145"/>
      <c r="AG480" s="145"/>
      <c r="AH480" s="145"/>
      <c r="AI480" s="145"/>
      <c r="AJ480" s="145"/>
      <c r="AK480" s="145"/>
      <c r="AL480" s="23"/>
      <c r="AM480" s="23"/>
      <c r="AN480" s="23"/>
      <c r="AO480" s="23"/>
      <c r="AP480" s="23"/>
      <c r="AQ480" s="23"/>
    </row>
    <row r="481" spans="1:43" ht="15" customHeight="1">
      <c r="A481" s="205"/>
      <c r="B481" s="205"/>
      <c r="C481" s="196"/>
      <c r="D481" s="197"/>
      <c r="E481" s="197"/>
      <c r="F481" s="197"/>
      <c r="G481" s="197"/>
      <c r="H481" s="197"/>
      <c r="I481" s="197"/>
      <c r="J481" s="197"/>
      <c r="K481" s="197"/>
      <c r="L481" s="198"/>
      <c r="M481" s="198"/>
      <c r="N481" s="198"/>
      <c r="O481" s="199"/>
      <c r="P481" s="199"/>
      <c r="Q481" s="291"/>
      <c r="R481" s="292"/>
      <c r="S481" s="97"/>
      <c r="T481" s="188"/>
      <c r="U481" s="188"/>
      <c r="V481" s="188"/>
      <c r="W481" s="188"/>
      <c r="X481" s="188"/>
      <c r="Y481" s="188"/>
      <c r="Z481" s="188"/>
      <c r="AA481" s="188"/>
      <c r="AB481" s="188"/>
      <c r="AC481" s="188"/>
      <c r="AD481" s="145"/>
      <c r="AE481" s="145"/>
      <c r="AF481" s="145"/>
      <c r="AG481" s="145"/>
      <c r="AH481" s="145"/>
      <c r="AI481" s="145"/>
      <c r="AJ481" s="145"/>
      <c r="AK481" s="145"/>
      <c r="AL481" s="23"/>
      <c r="AM481" s="23"/>
      <c r="AN481" s="23"/>
      <c r="AO481" s="23"/>
      <c r="AP481" s="23"/>
      <c r="AQ481" s="23"/>
    </row>
    <row r="482" spans="1:43" s="34" customFormat="1" ht="15" customHeight="1">
      <c r="A482" s="205"/>
      <c r="B482" s="205"/>
      <c r="C482" s="33"/>
      <c r="S482" s="190"/>
      <c r="T482" s="186"/>
      <c r="U482" s="186"/>
      <c r="V482" s="186"/>
      <c r="W482" s="189"/>
      <c r="X482" s="189"/>
      <c r="Y482" s="189"/>
      <c r="Z482" s="189"/>
      <c r="AA482" s="189"/>
      <c r="AB482" s="187"/>
      <c r="AC482" s="187"/>
      <c r="AD482" s="191"/>
      <c r="AE482" s="191"/>
      <c r="AF482" s="191"/>
      <c r="AG482" s="191"/>
      <c r="AH482" s="191"/>
      <c r="AI482" s="191"/>
      <c r="AJ482" s="191"/>
      <c r="AK482" s="191"/>
      <c r="AL482" s="32"/>
      <c r="AM482" s="32"/>
      <c r="AN482" s="32"/>
      <c r="AO482" s="32"/>
      <c r="AP482" s="32"/>
      <c r="AQ482" s="32"/>
    </row>
    <row r="483" spans="1:43" s="139" customFormat="1" ht="15" customHeight="1">
      <c r="A483" s="657"/>
      <c r="B483" s="657"/>
      <c r="C483" s="106" t="s">
        <v>68</v>
      </c>
      <c r="D483" s="659"/>
      <c r="E483" s="659"/>
      <c r="F483" s="659"/>
      <c r="G483" s="659"/>
      <c r="H483" s="659"/>
      <c r="I483" s="659"/>
      <c r="J483" s="659"/>
      <c r="K483" s="659"/>
      <c r="L483" s="137"/>
      <c r="M483" s="137"/>
      <c r="N483" s="137"/>
      <c r="O483" s="137"/>
      <c r="P483" s="137"/>
      <c r="Q483" s="137"/>
      <c r="R483" s="137"/>
      <c r="S483" s="660"/>
      <c r="T483" s="578"/>
      <c r="U483" s="578"/>
      <c r="V483" s="578"/>
      <c r="W483" s="579"/>
      <c r="X483" s="579"/>
      <c r="Y483" s="579"/>
      <c r="Z483" s="579"/>
      <c r="AA483" s="579"/>
      <c r="AB483" s="579"/>
      <c r="AC483" s="579"/>
      <c r="AD483" s="106"/>
      <c r="AE483" s="106"/>
      <c r="AF483" s="106"/>
      <c r="AG483" s="106"/>
      <c r="AH483" s="106"/>
      <c r="AI483" s="106"/>
      <c r="AJ483" s="106"/>
      <c r="AK483" s="106"/>
      <c r="AL483" s="106"/>
      <c r="AM483" s="106"/>
      <c r="AN483" s="106"/>
      <c r="AO483" s="106"/>
      <c r="AP483" s="106"/>
      <c r="AQ483" s="106"/>
    </row>
    <row r="484" spans="1:43" s="625" customFormat="1" ht="15" customHeight="1">
      <c r="A484" s="657"/>
      <c r="B484" s="657"/>
      <c r="C484" s="106" t="s">
        <v>60</v>
      </c>
      <c r="D484" s="630"/>
      <c r="E484" s="630"/>
      <c r="F484" s="630"/>
      <c r="G484" s="630"/>
      <c r="H484" s="630"/>
      <c r="I484" s="630"/>
      <c r="J484" s="630"/>
      <c r="K484" s="630"/>
      <c r="L484" s="630"/>
      <c r="M484" s="630"/>
      <c r="N484" s="630"/>
      <c r="O484" s="630"/>
      <c r="P484" s="252"/>
      <c r="Q484" s="634"/>
      <c r="R484" s="87"/>
      <c r="S484" s="87"/>
      <c r="T484" s="578"/>
      <c r="U484" s="578"/>
      <c r="V484" s="578"/>
      <c r="W484" s="579"/>
      <c r="X484" s="579"/>
      <c r="Y484" s="579"/>
      <c r="Z484" s="579"/>
      <c r="AA484" s="579"/>
      <c r="AB484" s="579"/>
      <c r="AC484" s="579"/>
      <c r="AD484" s="106"/>
      <c r="AE484" s="106"/>
      <c r="AF484" s="106"/>
      <c r="AG484" s="106"/>
      <c r="AH484" s="106"/>
      <c r="AI484" s="106"/>
      <c r="AJ484" s="106"/>
      <c r="AK484" s="106"/>
      <c r="AL484" s="106"/>
      <c r="AM484" s="106"/>
      <c r="AN484" s="106"/>
      <c r="AO484" s="106"/>
      <c r="AP484" s="106"/>
      <c r="AQ484" s="106"/>
    </row>
    <row r="485" spans="1:43" s="625" customFormat="1" ht="15" customHeight="1">
      <c r="A485" s="657"/>
      <c r="B485" s="657"/>
      <c r="C485" s="50" t="s">
        <v>84</v>
      </c>
      <c r="D485" s="231"/>
      <c r="E485" s="231"/>
      <c r="F485" s="231"/>
      <c r="G485" s="231"/>
      <c r="H485" s="231"/>
      <c r="I485" s="139"/>
      <c r="J485" s="139"/>
      <c r="K485" s="231"/>
      <c r="L485" s="136"/>
      <c r="M485" s="137"/>
      <c r="N485" s="136"/>
      <c r="O485" s="137"/>
      <c r="P485" s="137"/>
      <c r="Q485" s="137"/>
      <c r="R485" s="136"/>
      <c r="S485" s="106"/>
      <c r="T485" s="578"/>
      <c r="U485" s="578"/>
      <c r="V485" s="578"/>
      <c r="W485" s="662"/>
      <c r="X485" s="662"/>
      <c r="Y485" s="662"/>
      <c r="Z485" s="644"/>
      <c r="AA485" s="579"/>
      <c r="AB485" s="579"/>
      <c r="AC485" s="579"/>
      <c r="AD485" s="106"/>
      <c r="AE485" s="106"/>
      <c r="AF485" s="106"/>
      <c r="AG485" s="106"/>
      <c r="AH485" s="106"/>
      <c r="AI485" s="106"/>
      <c r="AJ485" s="106"/>
      <c r="AK485" s="106"/>
      <c r="AL485" s="106"/>
      <c r="AM485" s="106"/>
      <c r="AN485" s="106"/>
      <c r="AO485" s="106"/>
      <c r="AP485" s="106"/>
      <c r="AQ485" s="106"/>
    </row>
    <row r="486" spans="1:23" ht="15" customHeight="1">
      <c r="A486" s="205"/>
      <c r="B486" s="205"/>
      <c r="C486" s="37"/>
      <c r="D486" s="38"/>
      <c r="E486" s="38"/>
      <c r="F486" s="111"/>
      <c r="G486" s="111"/>
      <c r="H486" s="110"/>
      <c r="I486" s="111"/>
      <c r="J486" s="97"/>
      <c r="K486" s="96"/>
      <c r="L486" s="96"/>
      <c r="M486" s="96"/>
      <c r="N486" s="96"/>
      <c r="O486" s="96"/>
      <c r="P486" s="96"/>
      <c r="Q486" s="96"/>
      <c r="R486" s="96"/>
      <c r="S486" s="17"/>
      <c r="T486" s="179"/>
      <c r="U486" s="17"/>
      <c r="V486" s="17"/>
      <c r="W486" s="17"/>
    </row>
    <row r="487" spans="2:23" ht="15" customHeight="1">
      <c r="B487" s="35"/>
      <c r="C487" s="37"/>
      <c r="D487" s="38"/>
      <c r="E487" s="38"/>
      <c r="F487" s="38"/>
      <c r="G487" s="38"/>
      <c r="H487" s="38"/>
      <c r="I487" s="38"/>
      <c r="J487" s="38"/>
      <c r="K487" s="38"/>
      <c r="L487" s="38"/>
      <c r="M487" s="38"/>
      <c r="N487" s="38"/>
      <c r="O487" s="38"/>
      <c r="P487" s="38"/>
      <c r="Q487" s="38"/>
      <c r="R487" s="57"/>
      <c r="S487" s="97"/>
      <c r="T487" s="17"/>
      <c r="U487" s="17"/>
      <c r="V487" s="17"/>
      <c r="W487" s="17"/>
    </row>
    <row r="488" spans="2:23" s="19" customFormat="1" ht="15" customHeight="1">
      <c r="B488" s="35"/>
      <c r="C488" s="37"/>
      <c r="D488" s="38"/>
      <c r="E488" s="38"/>
      <c r="F488" s="38"/>
      <c r="G488" s="38"/>
      <c r="H488" s="38"/>
      <c r="I488" s="38"/>
      <c r="J488" s="38"/>
      <c r="K488" s="38"/>
      <c r="L488" s="38"/>
      <c r="M488" s="38"/>
      <c r="N488" s="38"/>
      <c r="O488" s="38"/>
      <c r="P488" s="38"/>
      <c r="Q488" s="38"/>
      <c r="R488" s="57"/>
      <c r="T488" s="17"/>
      <c r="U488" s="17"/>
      <c r="V488" s="17"/>
      <c r="W488" s="17"/>
    </row>
    <row r="489" spans="2:20" ht="27" customHeight="1">
      <c r="B489" s="267" t="s">
        <v>215</v>
      </c>
      <c r="C489" s="738" t="s">
        <v>125</v>
      </c>
      <c r="D489" s="739"/>
      <c r="E489" s="739"/>
      <c r="F489" s="739"/>
      <c r="G489" s="739"/>
      <c r="H489" s="739"/>
      <c r="I489" s="739"/>
      <c r="J489" s="739"/>
      <c r="K489" s="739"/>
      <c r="L489" s="739"/>
      <c r="M489" s="739"/>
      <c r="N489" s="739"/>
      <c r="O489" s="739"/>
      <c r="P489" s="739"/>
      <c r="Q489" s="739"/>
      <c r="R489" s="739"/>
      <c r="T489" s="19"/>
    </row>
    <row r="490" spans="2:20" s="625" customFormat="1" ht="15" customHeight="1">
      <c r="B490" s="88"/>
      <c r="C490" s="31" t="s">
        <v>128</v>
      </c>
      <c r="D490" s="252"/>
      <c r="E490" s="252"/>
      <c r="F490" s="252"/>
      <c r="G490" s="252"/>
      <c r="H490" s="252"/>
      <c r="I490" s="252"/>
      <c r="J490" s="252"/>
      <c r="K490" s="252"/>
      <c r="L490" s="252"/>
      <c r="M490" s="252"/>
      <c r="N490" s="252"/>
      <c r="O490" s="252"/>
      <c r="P490" s="252"/>
      <c r="T490" s="252"/>
    </row>
    <row r="491" spans="2:41" ht="15" customHeight="1">
      <c r="B491" s="35"/>
      <c r="C491" s="31"/>
      <c r="D491" s="30"/>
      <c r="E491" s="30"/>
      <c r="F491" s="30"/>
      <c r="G491" s="30"/>
      <c r="H491" s="30"/>
      <c r="I491" s="30"/>
      <c r="J491" s="30"/>
      <c r="K491" s="30"/>
      <c r="L491" s="30"/>
      <c r="M491" s="30"/>
      <c r="N491" s="30"/>
      <c r="O491" s="30"/>
      <c r="P491" s="30"/>
      <c r="Q491" s="13"/>
      <c r="T491" s="160"/>
      <c r="U491" s="23"/>
      <c r="AE491" s="23"/>
      <c r="AF491" s="23"/>
      <c r="AG491" s="23"/>
      <c r="AH491" s="23"/>
      <c r="AI491" s="23"/>
      <c r="AJ491" s="23"/>
      <c r="AK491" s="23"/>
      <c r="AL491" s="23"/>
      <c r="AM491" s="23"/>
      <c r="AN491" s="23"/>
      <c r="AO491" s="23"/>
    </row>
    <row r="492" spans="2:41" ht="15" customHeight="1">
      <c r="B492" s="35"/>
      <c r="C492" s="742"/>
      <c r="D492" s="743"/>
      <c r="E492" s="743"/>
      <c r="F492" s="743"/>
      <c r="G492" s="743"/>
      <c r="H492" s="743"/>
      <c r="I492" s="743"/>
      <c r="J492" s="743"/>
      <c r="K492" s="744"/>
      <c r="L492" s="69">
        <v>2004</v>
      </c>
      <c r="M492" s="69">
        <v>2005</v>
      </c>
      <c r="N492" s="69">
        <v>2006</v>
      </c>
      <c r="O492" s="69">
        <v>2007</v>
      </c>
      <c r="P492" s="69">
        <v>2008</v>
      </c>
      <c r="Q492" s="69">
        <v>2009</v>
      </c>
      <c r="R492" s="70">
        <v>2010</v>
      </c>
      <c r="T492" s="172"/>
      <c r="U492" s="172"/>
      <c r="V492" s="172"/>
      <c r="W492" s="172"/>
      <c r="X492" s="172"/>
      <c r="Y492" s="172"/>
      <c r="Z492" s="172"/>
      <c r="AA492" s="172"/>
      <c r="AB492" s="23"/>
      <c r="AC492" s="23"/>
      <c r="AE492" s="166"/>
      <c r="AF492" s="166"/>
      <c r="AG492" s="166"/>
      <c r="AH492" s="166"/>
      <c r="AI492" s="166"/>
      <c r="AJ492" s="166"/>
      <c r="AK492" s="166"/>
      <c r="AL492" s="23"/>
      <c r="AM492" s="23"/>
      <c r="AN492" s="23"/>
      <c r="AO492" s="23"/>
    </row>
    <row r="493" spans="2:41" ht="15" customHeight="1">
      <c r="B493" s="35"/>
      <c r="C493" s="58"/>
      <c r="D493" s="38"/>
      <c r="E493" s="38"/>
      <c r="F493" s="38"/>
      <c r="G493" s="38"/>
      <c r="H493" s="38"/>
      <c r="I493" s="38"/>
      <c r="J493" s="38"/>
      <c r="K493" s="38"/>
      <c r="L493" s="38"/>
      <c r="M493" s="38"/>
      <c r="N493" s="38"/>
      <c r="O493" s="39"/>
      <c r="P493" s="39"/>
      <c r="Q493" s="255"/>
      <c r="R493" s="256"/>
      <c r="T493" s="170"/>
      <c r="U493" s="189"/>
      <c r="V493" s="189"/>
      <c r="W493" s="189"/>
      <c r="X493" s="189"/>
      <c r="Y493" s="189"/>
      <c r="Z493" s="176"/>
      <c r="AA493" s="176"/>
      <c r="AB493" s="23"/>
      <c r="AC493" s="23"/>
      <c r="AE493" s="145"/>
      <c r="AF493" s="145"/>
      <c r="AG493" s="145"/>
      <c r="AH493" s="145"/>
      <c r="AI493" s="145"/>
      <c r="AJ493" s="153"/>
      <c r="AK493" s="145"/>
      <c r="AL493" s="23"/>
      <c r="AM493" s="23"/>
      <c r="AN493" s="23"/>
      <c r="AO493" s="23"/>
    </row>
    <row r="494" spans="2:41" ht="15" customHeight="1">
      <c r="B494" s="35"/>
      <c r="C494" s="58" t="s">
        <v>0</v>
      </c>
      <c r="D494" s="41"/>
      <c r="E494" s="41"/>
      <c r="F494" s="41"/>
      <c r="G494" s="41"/>
      <c r="H494" s="41"/>
      <c r="I494" s="41"/>
      <c r="J494" s="41"/>
      <c r="K494" s="41"/>
      <c r="L494" s="101">
        <v>0.31</v>
      </c>
      <c r="M494" s="101">
        <v>1.53</v>
      </c>
      <c r="N494" s="101">
        <v>2.22</v>
      </c>
      <c r="O494" s="105">
        <v>2.7</v>
      </c>
      <c r="P494" s="105">
        <v>2.04</v>
      </c>
      <c r="Q494" s="293" t="s">
        <v>71</v>
      </c>
      <c r="R494" s="284" t="s">
        <v>71</v>
      </c>
      <c r="S494" s="97"/>
      <c r="T494" s="745"/>
      <c r="U494" s="745"/>
      <c r="V494" s="745"/>
      <c r="W494" s="745"/>
      <c r="X494" s="745"/>
      <c r="Y494" s="176"/>
      <c r="Z494" s="176"/>
      <c r="AA494" s="176"/>
      <c r="AB494" s="23"/>
      <c r="AC494" s="23"/>
      <c r="AE494" s="166"/>
      <c r="AF494" s="166"/>
      <c r="AG494" s="166"/>
      <c r="AH494" s="166"/>
      <c r="AI494" s="166"/>
      <c r="AJ494" s="166"/>
      <c r="AK494" s="166"/>
      <c r="AL494" s="23"/>
      <c r="AM494" s="23"/>
      <c r="AN494" s="23"/>
      <c r="AO494" s="23"/>
    </row>
    <row r="495" spans="2:41" ht="15" customHeight="1">
      <c r="B495" s="35"/>
      <c r="C495" s="58" t="s">
        <v>1</v>
      </c>
      <c r="D495" s="41"/>
      <c r="E495" s="41"/>
      <c r="F495" s="41"/>
      <c r="G495" s="41"/>
      <c r="H495" s="41"/>
      <c r="I495" s="41"/>
      <c r="J495" s="41"/>
      <c r="K495" s="41"/>
      <c r="L495" s="43">
        <v>0</v>
      </c>
      <c r="M495" s="43">
        <v>0</v>
      </c>
      <c r="N495" s="43">
        <v>0</v>
      </c>
      <c r="O495" s="43">
        <v>0</v>
      </c>
      <c r="P495" s="101">
        <v>0.61</v>
      </c>
      <c r="Q495" s="293" t="s">
        <v>71</v>
      </c>
      <c r="R495" s="284" t="s">
        <v>71</v>
      </c>
      <c r="S495" s="97"/>
      <c r="T495" s="745"/>
      <c r="U495" s="745"/>
      <c r="V495" s="745"/>
      <c r="W495" s="745"/>
      <c r="X495" s="745"/>
      <c r="Y495" s="189"/>
      <c r="Z495" s="176"/>
      <c r="AA495" s="176"/>
      <c r="AB495" s="23"/>
      <c r="AC495" s="23"/>
      <c r="AE495" s="166"/>
      <c r="AF495" s="166"/>
      <c r="AG495" s="166"/>
      <c r="AH495" s="166"/>
      <c r="AI495" s="166"/>
      <c r="AJ495" s="166"/>
      <c r="AK495" s="166"/>
      <c r="AL495" s="23"/>
      <c r="AM495" s="23"/>
      <c r="AN495" s="23"/>
      <c r="AO495" s="23"/>
    </row>
    <row r="496" spans="2:41" ht="15" customHeight="1">
      <c r="B496" s="35"/>
      <c r="C496" s="58" t="s">
        <v>2</v>
      </c>
      <c r="D496" s="41"/>
      <c r="E496" s="41"/>
      <c r="F496" s="41"/>
      <c r="G496" s="41"/>
      <c r="H496" s="41"/>
      <c r="I496" s="41"/>
      <c r="J496" s="41"/>
      <c r="K496" s="41"/>
      <c r="L496" s="43">
        <v>0</v>
      </c>
      <c r="M496" s="43">
        <v>0</v>
      </c>
      <c r="N496" s="43">
        <v>0</v>
      </c>
      <c r="O496" s="43">
        <v>0.03</v>
      </c>
      <c r="P496" s="101">
        <v>0.11</v>
      </c>
      <c r="Q496" s="293" t="s">
        <v>71</v>
      </c>
      <c r="R496" s="284" t="s">
        <v>71</v>
      </c>
      <c r="S496" s="97"/>
      <c r="T496" s="745"/>
      <c r="U496" s="745"/>
      <c r="V496" s="745"/>
      <c r="W496" s="745"/>
      <c r="X496" s="745"/>
      <c r="Y496" s="176"/>
      <c r="Z496" s="176"/>
      <c r="AA496" s="176"/>
      <c r="AB496" s="203"/>
      <c r="AC496" s="203"/>
      <c r="AD496" s="166"/>
      <c r="AE496" s="166"/>
      <c r="AF496" s="166"/>
      <c r="AG496" s="166"/>
      <c r="AH496" s="166"/>
      <c r="AI496" s="166"/>
      <c r="AJ496" s="166"/>
      <c r="AK496" s="166"/>
      <c r="AL496" s="23"/>
      <c r="AM496" s="23"/>
      <c r="AN496" s="23"/>
      <c r="AO496" s="23"/>
    </row>
    <row r="497" spans="2:41" ht="15" customHeight="1">
      <c r="B497" s="35"/>
      <c r="C497" s="58" t="s">
        <v>3</v>
      </c>
      <c r="D497" s="43"/>
      <c r="E497" s="43"/>
      <c r="F497" s="43"/>
      <c r="G497" s="43"/>
      <c r="H497" s="43"/>
      <c r="I497" s="43"/>
      <c r="J497" s="43"/>
      <c r="K497" s="43"/>
      <c r="L497" s="43">
        <v>0</v>
      </c>
      <c r="M497" s="43">
        <v>0</v>
      </c>
      <c r="N497" s="43">
        <v>0</v>
      </c>
      <c r="O497" s="43">
        <v>0</v>
      </c>
      <c r="P497" s="101">
        <v>0.65</v>
      </c>
      <c r="Q497" s="293" t="s">
        <v>71</v>
      </c>
      <c r="R497" s="284" t="s">
        <v>71</v>
      </c>
      <c r="S497" s="97"/>
      <c r="T497" s="170"/>
      <c r="U497" s="189"/>
      <c r="V497" s="189"/>
      <c r="W497" s="189"/>
      <c r="X497" s="176"/>
      <c r="Y497" s="176"/>
      <c r="Z497" s="176"/>
      <c r="AA497" s="176"/>
      <c r="AB497" s="145"/>
      <c r="AC497" s="145"/>
      <c r="AD497" s="145"/>
      <c r="AE497" s="145"/>
      <c r="AF497" s="145"/>
      <c r="AG497" s="145"/>
      <c r="AH497" s="145"/>
      <c r="AI497" s="145"/>
      <c r="AJ497" s="145"/>
      <c r="AK497" s="145"/>
      <c r="AL497" s="23"/>
      <c r="AM497" s="23"/>
      <c r="AN497" s="23"/>
      <c r="AO497" s="23"/>
    </row>
    <row r="498" spans="2:41" ht="15" customHeight="1">
      <c r="B498" s="35"/>
      <c r="C498" s="58" t="s">
        <v>4</v>
      </c>
      <c r="D498" s="43"/>
      <c r="E498" s="43"/>
      <c r="F498" s="43"/>
      <c r="G498" s="43"/>
      <c r="H498" s="43"/>
      <c r="I498" s="43"/>
      <c r="J498" s="43"/>
      <c r="K498" s="43"/>
      <c r="L498" s="43">
        <v>0</v>
      </c>
      <c r="M498" s="43">
        <v>0</v>
      </c>
      <c r="N498" s="43">
        <v>0</v>
      </c>
      <c r="O498" s="43">
        <v>0</v>
      </c>
      <c r="P498" s="103">
        <v>0</v>
      </c>
      <c r="Q498" s="293" t="s">
        <v>71</v>
      </c>
      <c r="R498" s="284" t="s">
        <v>71</v>
      </c>
      <c r="S498" s="97"/>
      <c r="T498" s="170"/>
      <c r="U498" s="176"/>
      <c r="V498" s="176"/>
      <c r="W498" s="176"/>
      <c r="X498" s="176"/>
      <c r="Y498" s="176"/>
      <c r="Z498" s="176"/>
      <c r="AA498" s="176"/>
      <c r="AB498" s="145"/>
      <c r="AC498" s="145"/>
      <c r="AD498" s="145"/>
      <c r="AE498" s="145"/>
      <c r="AF498" s="145"/>
      <c r="AG498" s="145"/>
      <c r="AH498" s="145"/>
      <c r="AI498" s="145"/>
      <c r="AJ498" s="145"/>
      <c r="AK498" s="145"/>
      <c r="AL498" s="23"/>
      <c r="AM498" s="23"/>
      <c r="AN498" s="23"/>
      <c r="AO498" s="23"/>
    </row>
    <row r="499" spans="2:41" ht="15" customHeight="1">
      <c r="B499" s="35"/>
      <c r="C499" s="58" t="s">
        <v>5</v>
      </c>
      <c r="D499" s="43"/>
      <c r="E499" s="43"/>
      <c r="F499" s="43"/>
      <c r="G499" s="43"/>
      <c r="H499" s="43"/>
      <c r="I499" s="43"/>
      <c r="J499" s="43"/>
      <c r="K499" s="43"/>
      <c r="L499" s="43">
        <v>0</v>
      </c>
      <c r="M499" s="43">
        <v>0</v>
      </c>
      <c r="N499" s="43">
        <v>0</v>
      </c>
      <c r="O499" s="43">
        <v>0</v>
      </c>
      <c r="P499" s="101">
        <v>0.41</v>
      </c>
      <c r="Q499" s="293" t="s">
        <v>71</v>
      </c>
      <c r="R499" s="284" t="s">
        <v>71</v>
      </c>
      <c r="S499" s="97"/>
      <c r="T499" s="170"/>
      <c r="U499" s="189"/>
      <c r="V499" s="189"/>
      <c r="W499" s="189"/>
      <c r="X499" s="189"/>
      <c r="Y499" s="176"/>
      <c r="Z499" s="176"/>
      <c r="AA499" s="176"/>
      <c r="AB499" s="145"/>
      <c r="AC499" s="145"/>
      <c r="AD499" s="145"/>
      <c r="AE499" s="145"/>
      <c r="AF499" s="145"/>
      <c r="AG499" s="145"/>
      <c r="AH499" s="145"/>
      <c r="AI499" s="145"/>
      <c r="AJ499" s="145"/>
      <c r="AK499" s="145"/>
      <c r="AL499" s="23"/>
      <c r="AM499" s="23"/>
      <c r="AN499" s="23"/>
      <c r="AO499" s="23"/>
    </row>
    <row r="500" spans="2:41" ht="15" customHeight="1">
      <c r="B500" s="35"/>
      <c r="C500" s="58" t="s">
        <v>6</v>
      </c>
      <c r="D500" s="43"/>
      <c r="E500" s="43"/>
      <c r="F500" s="43"/>
      <c r="G500" s="43"/>
      <c r="H500" s="43"/>
      <c r="I500" s="43"/>
      <c r="J500" s="43"/>
      <c r="K500" s="43"/>
      <c r="L500" s="43">
        <v>0</v>
      </c>
      <c r="M500" s="43">
        <v>0</v>
      </c>
      <c r="N500" s="43">
        <v>0</v>
      </c>
      <c r="O500" s="43">
        <v>0</v>
      </c>
      <c r="P500" s="102">
        <v>0.04</v>
      </c>
      <c r="Q500" s="293" t="s">
        <v>71</v>
      </c>
      <c r="R500" s="284" t="s">
        <v>71</v>
      </c>
      <c r="S500" s="97"/>
      <c r="T500" s="170"/>
      <c r="U500" s="189"/>
      <c r="V500" s="189"/>
      <c r="W500" s="189"/>
      <c r="X500" s="189"/>
      <c r="Y500" s="176"/>
      <c r="Z500" s="176"/>
      <c r="AA500" s="176"/>
      <c r="AB500" s="145"/>
      <c r="AC500" s="145"/>
      <c r="AD500" s="145"/>
      <c r="AE500" s="145"/>
      <c r="AF500" s="145"/>
      <c r="AG500" s="145"/>
      <c r="AH500" s="145"/>
      <c r="AI500" s="145"/>
      <c r="AJ500" s="145"/>
      <c r="AK500" s="145"/>
      <c r="AL500" s="23"/>
      <c r="AM500" s="23"/>
      <c r="AN500" s="23"/>
      <c r="AO500" s="23"/>
    </row>
    <row r="501" spans="2:41" ht="15" customHeight="1">
      <c r="B501" s="35"/>
      <c r="C501" s="45"/>
      <c r="D501" s="46"/>
      <c r="E501" s="46"/>
      <c r="F501" s="46"/>
      <c r="G501" s="46"/>
      <c r="H501" s="46"/>
      <c r="I501" s="46"/>
      <c r="J501" s="46"/>
      <c r="K501" s="46"/>
      <c r="L501" s="46"/>
      <c r="M501" s="46"/>
      <c r="N501" s="46"/>
      <c r="O501" s="47"/>
      <c r="P501" s="47"/>
      <c r="Q501" s="47"/>
      <c r="R501" s="257"/>
      <c r="S501" s="17"/>
      <c r="T501" s="152"/>
      <c r="U501" s="152"/>
      <c r="V501" s="145"/>
      <c r="W501" s="145"/>
      <c r="X501" s="145"/>
      <c r="Y501" s="145"/>
      <c r="Z501" s="145"/>
      <c r="AA501" s="145"/>
      <c r="AB501" s="145"/>
      <c r="AC501" s="145"/>
      <c r="AD501" s="145"/>
      <c r="AE501" s="145"/>
      <c r="AF501" s="145"/>
      <c r="AG501" s="145"/>
      <c r="AH501" s="145"/>
      <c r="AI501" s="145"/>
      <c r="AJ501" s="145"/>
      <c r="AK501" s="145"/>
      <c r="AL501" s="23"/>
      <c r="AM501" s="23"/>
      <c r="AN501" s="23"/>
      <c r="AO501" s="23"/>
    </row>
    <row r="502" spans="2:41" ht="15" customHeight="1">
      <c r="B502" s="35"/>
      <c r="C502" s="73"/>
      <c r="D502" s="38"/>
      <c r="E502" s="38"/>
      <c r="F502" s="38"/>
      <c r="G502" s="38"/>
      <c r="H502" s="38"/>
      <c r="I502" s="38"/>
      <c r="J502" s="38"/>
      <c r="K502" s="38"/>
      <c r="L502" s="38"/>
      <c r="M502" s="38"/>
      <c r="N502" s="38"/>
      <c r="O502" s="38"/>
      <c r="P502" s="38"/>
      <c r="Q502" s="38"/>
      <c r="R502" s="57"/>
      <c r="S502" s="17"/>
      <c r="T502" s="17"/>
      <c r="U502" s="17"/>
      <c r="V502" s="17"/>
      <c r="W502" s="17"/>
      <c r="X502" s="23"/>
      <c r="Y502" s="23"/>
      <c r="Z502" s="23"/>
      <c r="AA502" s="23"/>
      <c r="AB502" s="23"/>
      <c r="AC502" s="23"/>
      <c r="AD502" s="23"/>
      <c r="AE502" s="23"/>
      <c r="AF502" s="23"/>
      <c r="AG502" s="23"/>
      <c r="AH502" s="23"/>
      <c r="AI502" s="23"/>
      <c r="AJ502" s="23"/>
      <c r="AK502" s="23"/>
      <c r="AL502" s="23"/>
      <c r="AM502" s="23"/>
      <c r="AN502" s="23"/>
      <c r="AO502" s="23"/>
    </row>
    <row r="503" spans="2:41" s="139" customFormat="1" ht="15" customHeight="1">
      <c r="B503" s="88"/>
      <c r="C503" s="106" t="s">
        <v>68</v>
      </c>
      <c r="D503" s="659"/>
      <c r="E503" s="659"/>
      <c r="F503" s="659"/>
      <c r="G503" s="659"/>
      <c r="H503" s="659"/>
      <c r="I503" s="659"/>
      <c r="J503" s="659"/>
      <c r="K503" s="659"/>
      <c r="L503" s="137"/>
      <c r="M503" s="137"/>
      <c r="N503" s="137"/>
      <c r="O503" s="137"/>
      <c r="P503" s="137"/>
      <c r="Q503" s="137"/>
      <c r="R503" s="137"/>
      <c r="S503" s="660"/>
      <c r="T503" s="106"/>
      <c r="U503" s="660"/>
      <c r="V503" s="106"/>
      <c r="W503" s="660"/>
      <c r="X503" s="106"/>
      <c r="Y503" s="106"/>
      <c r="Z503" s="106"/>
      <c r="AA503" s="106"/>
      <c r="AB503" s="106"/>
      <c r="AC503" s="106"/>
      <c r="AD503" s="106"/>
      <c r="AE503" s="106"/>
      <c r="AF503" s="106"/>
      <c r="AG503" s="106"/>
      <c r="AH503" s="106"/>
      <c r="AI503" s="106"/>
      <c r="AJ503" s="106"/>
      <c r="AK503" s="106"/>
      <c r="AL503" s="106"/>
      <c r="AM503" s="106"/>
      <c r="AN503" s="106"/>
      <c r="AO503" s="106"/>
    </row>
    <row r="504" spans="2:41" s="625" customFormat="1" ht="15" customHeight="1">
      <c r="B504" s="88"/>
      <c r="C504" s="106" t="s">
        <v>60</v>
      </c>
      <c r="D504" s="630"/>
      <c r="E504" s="630"/>
      <c r="F504" s="630"/>
      <c r="G504" s="630"/>
      <c r="H504" s="630"/>
      <c r="I504" s="630"/>
      <c r="J504" s="630"/>
      <c r="K504" s="630"/>
      <c r="L504" s="630"/>
      <c r="M504" s="630"/>
      <c r="N504" s="630"/>
      <c r="O504" s="630"/>
      <c r="P504" s="252"/>
      <c r="Q504" s="634"/>
      <c r="R504" s="87"/>
      <c r="S504" s="87"/>
      <c r="T504" s="87"/>
      <c r="U504" s="87"/>
      <c r="V504" s="87"/>
      <c r="W504" s="87"/>
      <c r="X504" s="106"/>
      <c r="Y504" s="106"/>
      <c r="Z504" s="106"/>
      <c r="AA504" s="106"/>
      <c r="AB504" s="106"/>
      <c r="AC504" s="106"/>
      <c r="AD504" s="106"/>
      <c r="AE504" s="106"/>
      <c r="AF504" s="106"/>
      <c r="AG504" s="106"/>
      <c r="AH504" s="106"/>
      <c r="AI504" s="106"/>
      <c r="AJ504" s="106"/>
      <c r="AK504" s="106"/>
      <c r="AL504" s="106"/>
      <c r="AM504" s="106"/>
      <c r="AN504" s="106"/>
      <c r="AO504" s="106"/>
    </row>
    <row r="505" spans="2:41" s="625" customFormat="1" ht="15" customHeight="1">
      <c r="B505" s="88"/>
      <c r="C505" s="50" t="s">
        <v>84</v>
      </c>
      <c r="D505" s="231"/>
      <c r="E505" s="231"/>
      <c r="F505" s="231"/>
      <c r="G505" s="231"/>
      <c r="H505" s="231"/>
      <c r="I505" s="139"/>
      <c r="J505" s="139"/>
      <c r="K505" s="231"/>
      <c r="L505" s="136"/>
      <c r="M505" s="137"/>
      <c r="N505" s="136"/>
      <c r="O505" s="137"/>
      <c r="P505" s="137"/>
      <c r="Q505" s="137"/>
      <c r="R505" s="136"/>
      <c r="S505" s="139"/>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row>
    <row r="506" spans="2:23" s="19" customFormat="1" ht="15" customHeight="1">
      <c r="B506" s="35"/>
      <c r="C506" s="37"/>
      <c r="D506" s="38"/>
      <c r="E506" s="38"/>
      <c r="F506" s="38"/>
      <c r="G506" s="38"/>
      <c r="H506" s="38"/>
      <c r="I506" s="38"/>
      <c r="J506" s="38"/>
      <c r="K506" s="38"/>
      <c r="L506" s="38"/>
      <c r="M506" s="38"/>
      <c r="N506" s="79"/>
      <c r="O506" s="79"/>
      <c r="P506" s="79"/>
      <c r="Q506" s="79"/>
      <c r="R506" s="80"/>
      <c r="S506" s="17"/>
      <c r="T506" s="17"/>
      <c r="U506" s="17"/>
      <c r="V506" s="17"/>
      <c r="W506" s="17"/>
    </row>
    <row r="507" spans="2:23" s="19" customFormat="1" ht="15" customHeight="1">
      <c r="B507" s="35"/>
      <c r="C507" s="37"/>
      <c r="D507" s="38"/>
      <c r="E507" s="38"/>
      <c r="F507" s="38"/>
      <c r="G507" s="38"/>
      <c r="H507" s="38"/>
      <c r="I507" s="38"/>
      <c r="J507" s="38"/>
      <c r="K507" s="38"/>
      <c r="L507" s="38"/>
      <c r="M507" s="38"/>
      <c r="N507" s="79"/>
      <c r="O507" s="79"/>
      <c r="P507" s="79"/>
      <c r="Q507" s="79"/>
      <c r="R507" s="80"/>
      <c r="S507" s="17"/>
      <c r="T507" s="17"/>
      <c r="U507" s="17"/>
      <c r="V507" s="17"/>
      <c r="W507" s="17"/>
    </row>
    <row r="508" spans="2:23" s="19" customFormat="1" ht="15" customHeight="1">
      <c r="B508" s="35"/>
      <c r="C508" s="37"/>
      <c r="D508" s="38"/>
      <c r="E508" s="38"/>
      <c r="F508" s="38"/>
      <c r="G508" s="38"/>
      <c r="H508" s="38"/>
      <c r="I508" s="38"/>
      <c r="J508" s="38"/>
      <c r="K508" s="38"/>
      <c r="L508" s="38"/>
      <c r="M508" s="38"/>
      <c r="N508" s="79"/>
      <c r="O508" s="79"/>
      <c r="P508" s="79"/>
      <c r="Q508" s="79"/>
      <c r="R508" s="80"/>
      <c r="S508" s="17"/>
      <c r="T508" s="17"/>
      <c r="U508" s="17"/>
      <c r="V508" s="17"/>
      <c r="W508" s="17"/>
    </row>
    <row r="509" spans="2:23" s="19" customFormat="1" ht="15" customHeight="1">
      <c r="B509" s="35"/>
      <c r="C509" s="37"/>
      <c r="D509" s="38"/>
      <c r="E509" s="38"/>
      <c r="F509" s="38"/>
      <c r="G509" s="38"/>
      <c r="H509" s="38"/>
      <c r="I509" s="38"/>
      <c r="J509" s="38"/>
      <c r="K509" s="38"/>
      <c r="L509" s="38"/>
      <c r="M509" s="38"/>
      <c r="N509" s="79"/>
      <c r="O509" s="79"/>
      <c r="P509" s="79"/>
      <c r="Q509" s="79"/>
      <c r="R509" s="80"/>
      <c r="S509" s="17"/>
      <c r="T509" s="17"/>
      <c r="U509" s="17"/>
      <c r="V509" s="17"/>
      <c r="W509" s="17"/>
    </row>
    <row r="510" spans="2:16" ht="15" customHeight="1">
      <c r="B510" s="24" t="s">
        <v>9</v>
      </c>
      <c r="C510" s="25" t="s">
        <v>50</v>
      </c>
      <c r="D510" s="26"/>
      <c r="E510" s="26"/>
      <c r="F510" s="26"/>
      <c r="G510" s="26"/>
      <c r="H510" s="26"/>
      <c r="I510" s="26"/>
      <c r="J510" s="26"/>
      <c r="K510" s="26"/>
      <c r="L510" s="26"/>
      <c r="M510" s="26"/>
      <c r="N510" s="26"/>
      <c r="O510" s="26"/>
      <c r="P510" s="23"/>
    </row>
    <row r="512" spans="2:39" ht="15" customHeight="1">
      <c r="B512" s="28" t="s">
        <v>204</v>
      </c>
      <c r="C512" s="25" t="s">
        <v>298</v>
      </c>
      <c r="D512" s="23"/>
      <c r="E512" s="23"/>
      <c r="F512" s="23"/>
      <c r="G512" s="23"/>
      <c r="H512" s="23"/>
      <c r="I512" s="23"/>
      <c r="J512" s="23"/>
      <c r="K512" s="23"/>
      <c r="L512" s="23"/>
      <c r="M512" s="23"/>
      <c r="N512" s="23"/>
      <c r="O512" s="23"/>
      <c r="P512" s="19"/>
      <c r="T512" s="23"/>
      <c r="U512" s="23"/>
      <c r="V512" s="23"/>
      <c r="W512" s="23"/>
      <c r="X512" s="23"/>
      <c r="Y512" s="23"/>
      <c r="Z512" s="23"/>
      <c r="AA512" s="23"/>
      <c r="AB512" s="23"/>
      <c r="AC512" s="23"/>
      <c r="AD512" s="23"/>
      <c r="AE512" s="23"/>
      <c r="AF512" s="23"/>
      <c r="AG512" s="23"/>
      <c r="AH512" s="23"/>
      <c r="AI512" s="23"/>
      <c r="AJ512" s="23"/>
      <c r="AK512" s="23"/>
      <c r="AL512" s="23"/>
      <c r="AM512" s="23"/>
    </row>
    <row r="513" spans="20:39" ht="15" customHeight="1">
      <c r="T513" s="23"/>
      <c r="U513" s="23"/>
      <c r="V513" s="23"/>
      <c r="W513" s="23"/>
      <c r="X513" s="23"/>
      <c r="Y513" s="23"/>
      <c r="Z513" s="23"/>
      <c r="AA513" s="23"/>
      <c r="AB513" s="23"/>
      <c r="AC513" s="23"/>
      <c r="AD513" s="23"/>
      <c r="AE513" s="23"/>
      <c r="AF513" s="23"/>
      <c r="AG513" s="23"/>
      <c r="AH513" s="23"/>
      <c r="AI513" s="23"/>
      <c r="AJ513" s="23"/>
      <c r="AK513" s="23"/>
      <c r="AL513" s="23"/>
      <c r="AM513" s="23"/>
    </row>
    <row r="514" spans="2:39" ht="15" customHeight="1">
      <c r="B514" s="268" t="s">
        <v>199</v>
      </c>
      <c r="C514" s="54" t="s">
        <v>299</v>
      </c>
      <c r="D514" s="30"/>
      <c r="E514" s="30"/>
      <c r="F514" s="30"/>
      <c r="G514" s="30"/>
      <c r="H514" s="30"/>
      <c r="I514" s="30"/>
      <c r="J514" s="30"/>
      <c r="K514" s="30"/>
      <c r="L514" s="30"/>
      <c r="M514" s="30"/>
      <c r="N514" s="30"/>
      <c r="O514" s="30"/>
      <c r="P514" s="30"/>
      <c r="Q514" s="13"/>
      <c r="T514" s="245"/>
      <c r="U514" s="245"/>
      <c r="V514" s="245"/>
      <c r="W514" s="245"/>
      <c r="X514" s="245"/>
      <c r="Y514" s="245"/>
      <c r="Z514" s="245"/>
      <c r="AA514" s="245"/>
      <c r="AB514" s="245"/>
      <c r="AC514" s="245"/>
      <c r="AD514" s="245"/>
      <c r="AE514" s="245"/>
      <c r="AF514" s="245"/>
      <c r="AG514" s="245"/>
      <c r="AH514" s="245"/>
      <c r="AI514" s="245"/>
      <c r="AJ514" s="245"/>
      <c r="AK514" s="245"/>
      <c r="AL514" s="23"/>
      <c r="AM514" s="23"/>
    </row>
    <row r="515" spans="2:39" s="625" customFormat="1" ht="15" customHeight="1">
      <c r="B515" s="88"/>
      <c r="C515" s="31" t="s">
        <v>239</v>
      </c>
      <c r="D515" s="252"/>
      <c r="E515" s="252"/>
      <c r="F515" s="252"/>
      <c r="G515" s="252"/>
      <c r="H515" s="252"/>
      <c r="I515" s="252"/>
      <c r="J515" s="252"/>
      <c r="K515" s="252"/>
      <c r="L515" s="252"/>
      <c r="M515" s="252"/>
      <c r="N515" s="252"/>
      <c r="O515" s="653"/>
      <c r="P515" s="252"/>
      <c r="T515" s="663"/>
      <c r="U515" s="663"/>
      <c r="V515" s="664"/>
      <c r="W515" s="664"/>
      <c r="X515" s="664"/>
      <c r="Y515" s="664"/>
      <c r="Z515" s="664"/>
      <c r="AA515" s="664"/>
      <c r="AB515" s="664"/>
      <c r="AC515" s="664"/>
      <c r="AD515" s="664"/>
      <c r="AE515" s="664"/>
      <c r="AF515" s="664"/>
      <c r="AG515" s="664"/>
      <c r="AH515" s="664"/>
      <c r="AI515" s="664"/>
      <c r="AJ515" s="665"/>
      <c r="AK515" s="664"/>
      <c r="AL515" s="106"/>
      <c r="AM515" s="106"/>
    </row>
    <row r="516" spans="2:39" ht="15" customHeight="1">
      <c r="B516" s="35"/>
      <c r="C516" s="31"/>
      <c r="D516" s="30"/>
      <c r="E516" s="30"/>
      <c r="F516" s="30"/>
      <c r="G516" s="30"/>
      <c r="H516" s="30"/>
      <c r="I516" s="30"/>
      <c r="J516" s="30"/>
      <c r="K516" s="30"/>
      <c r="L516" s="30"/>
      <c r="M516" s="30"/>
      <c r="N516" s="30"/>
      <c r="O516" s="30"/>
      <c r="P516" s="30"/>
      <c r="Q516" s="13"/>
      <c r="T516" s="248"/>
      <c r="U516" s="249"/>
      <c r="V516" s="249"/>
      <c r="W516" s="246"/>
      <c r="X516" s="246"/>
      <c r="Y516" s="246"/>
      <c r="Z516" s="246"/>
      <c r="AA516" s="246"/>
      <c r="AB516" s="246"/>
      <c r="AC516" s="246"/>
      <c r="AD516" s="246"/>
      <c r="AE516" s="246"/>
      <c r="AF516" s="246"/>
      <c r="AG516" s="250"/>
      <c r="AH516" s="250"/>
      <c r="AI516" s="250"/>
      <c r="AJ516" s="250"/>
      <c r="AK516" s="250"/>
      <c r="AL516" s="23"/>
      <c r="AM516" s="23"/>
    </row>
    <row r="517" spans="2:39" ht="15" customHeight="1">
      <c r="B517" s="35"/>
      <c r="C517" s="755"/>
      <c r="D517" s="756"/>
      <c r="E517" s="756"/>
      <c r="F517" s="756"/>
      <c r="G517" s="756"/>
      <c r="H517" s="756"/>
      <c r="I517" s="756"/>
      <c r="J517" s="756"/>
      <c r="K517" s="756"/>
      <c r="L517" s="756"/>
      <c r="M517" s="757"/>
      <c r="N517" s="69">
        <v>2006</v>
      </c>
      <c r="O517" s="69">
        <v>2007</v>
      </c>
      <c r="P517" s="69">
        <v>2008</v>
      </c>
      <c r="Q517" s="69">
        <v>2009</v>
      </c>
      <c r="R517" s="70">
        <v>2010</v>
      </c>
      <c r="T517" s="249"/>
      <c r="U517" s="249"/>
      <c r="V517" s="249"/>
      <c r="W517" s="246"/>
      <c r="X517" s="246"/>
      <c r="Y517" s="246"/>
      <c r="Z517" s="246"/>
      <c r="AA517" s="246"/>
      <c r="AB517" s="246"/>
      <c r="AC517" s="246"/>
      <c r="AD517" s="246"/>
      <c r="AE517" s="246"/>
      <c r="AF517" s="246"/>
      <c r="AG517" s="250"/>
      <c r="AH517" s="250"/>
      <c r="AI517" s="250"/>
      <c r="AJ517" s="250"/>
      <c r="AK517" s="250"/>
      <c r="AL517" s="23"/>
      <c r="AM517" s="23"/>
    </row>
    <row r="518" spans="2:39" ht="15" customHeight="1">
      <c r="B518" s="35"/>
      <c r="C518" s="36"/>
      <c r="D518" s="38"/>
      <c r="E518" s="38"/>
      <c r="F518" s="38"/>
      <c r="G518" s="38"/>
      <c r="H518" s="38"/>
      <c r="I518" s="38"/>
      <c r="J518" s="38"/>
      <c r="K518" s="38"/>
      <c r="L518" s="38"/>
      <c r="M518" s="111"/>
      <c r="N518" s="111"/>
      <c r="O518" s="326"/>
      <c r="P518" s="326"/>
      <c r="Q518" s="97"/>
      <c r="R518" s="281"/>
      <c r="T518" s="248"/>
      <c r="U518" s="251"/>
      <c r="V518" s="247"/>
      <c r="W518" s="245"/>
      <c r="X518" s="245"/>
      <c r="Y518" s="245"/>
      <c r="Z518" s="245"/>
      <c r="AA518" s="245"/>
      <c r="AB518" s="245"/>
      <c r="AC518" s="245"/>
      <c r="AD518" s="245"/>
      <c r="AE518" s="245"/>
      <c r="AF518" s="245"/>
      <c r="AG518" s="250"/>
      <c r="AH518" s="250"/>
      <c r="AI518" s="250"/>
      <c r="AJ518" s="250"/>
      <c r="AK518" s="250"/>
      <c r="AL518" s="23"/>
      <c r="AM518" s="23"/>
    </row>
    <row r="519" spans="2:39" ht="12.75">
      <c r="B519" s="35"/>
      <c r="C519" s="728" t="s">
        <v>300</v>
      </c>
      <c r="D519" s="729"/>
      <c r="E519" s="729"/>
      <c r="F519" s="729"/>
      <c r="G519" s="729"/>
      <c r="H519" s="729"/>
      <c r="I519" s="729"/>
      <c r="J519" s="729"/>
      <c r="K519" s="729"/>
      <c r="L519" s="729"/>
      <c r="M519" s="94"/>
      <c r="N519" s="521">
        <v>70</v>
      </c>
      <c r="O519" s="521">
        <v>70</v>
      </c>
      <c r="P519" s="521">
        <v>1778</v>
      </c>
      <c r="Q519" s="521">
        <v>2108</v>
      </c>
      <c r="R519" s="556">
        <v>2092</v>
      </c>
      <c r="S519" s="97"/>
      <c r="T519" s="110"/>
      <c r="U519" s="110"/>
      <c r="V519" s="111"/>
      <c r="W519" s="111"/>
      <c r="X519" s="111"/>
      <c r="Y519" s="111"/>
      <c r="Z519" s="111"/>
      <c r="AA519" s="111"/>
      <c r="AB519" s="111"/>
      <c r="AC519" s="111"/>
      <c r="AD519" s="111"/>
      <c r="AE519" s="111"/>
      <c r="AF519" s="111"/>
      <c r="AG519" s="111"/>
      <c r="AH519" s="111"/>
      <c r="AI519" s="111"/>
      <c r="AJ519" s="111"/>
      <c r="AK519" s="154"/>
      <c r="AL519" s="23"/>
      <c r="AM519" s="23"/>
    </row>
    <row r="520" spans="2:39" ht="15" customHeight="1">
      <c r="B520" s="35"/>
      <c r="C520" s="45"/>
      <c r="D520" s="46"/>
      <c r="E520" s="46"/>
      <c r="F520" s="46"/>
      <c r="G520" s="46"/>
      <c r="H520" s="46"/>
      <c r="I520" s="46"/>
      <c r="J520" s="46"/>
      <c r="K520" s="46"/>
      <c r="L520" s="46"/>
      <c r="M520" s="46"/>
      <c r="N520" s="46"/>
      <c r="O520" s="47"/>
      <c r="P520" s="47"/>
      <c r="Q520" s="47"/>
      <c r="R520" s="48"/>
      <c r="S520" s="17"/>
      <c r="T520" s="17"/>
      <c r="U520" s="17"/>
      <c r="V520" s="17"/>
      <c r="W520" s="17"/>
      <c r="X520" s="23"/>
      <c r="Y520" s="23"/>
      <c r="Z520" s="23"/>
      <c r="AA520" s="23"/>
      <c r="AB520" s="23"/>
      <c r="AC520" s="23"/>
      <c r="AD520" s="23"/>
      <c r="AE520" s="23"/>
      <c r="AF520" s="23"/>
      <c r="AG520" s="23"/>
      <c r="AH520" s="23"/>
      <c r="AI520" s="23"/>
      <c r="AJ520" s="23"/>
      <c r="AK520" s="23"/>
      <c r="AL520" s="23"/>
      <c r="AM520" s="23"/>
    </row>
    <row r="521" spans="2:39" ht="14.25" customHeight="1">
      <c r="B521" s="35"/>
      <c r="C521" s="37"/>
      <c r="D521" s="38"/>
      <c r="E521" s="38"/>
      <c r="F521" s="38"/>
      <c r="G521" s="38"/>
      <c r="H521" s="38"/>
      <c r="I521" s="38"/>
      <c r="J521" s="38"/>
      <c r="K521" s="38"/>
      <c r="L521" s="38"/>
      <c r="M521" s="38"/>
      <c r="N521" s="38"/>
      <c r="O521" s="38"/>
      <c r="P521" s="30"/>
      <c r="Q521" s="49"/>
      <c r="R521" s="17"/>
      <c r="S521" s="17"/>
      <c r="T521" s="248"/>
      <c r="U521" s="251"/>
      <c r="V521" s="247"/>
      <c r="W521" s="245"/>
      <c r="X521" s="245"/>
      <c r="Y521" s="245"/>
      <c r="Z521" s="245"/>
      <c r="AA521" s="245"/>
      <c r="AB521" s="245"/>
      <c r="AC521" s="245"/>
      <c r="AD521" s="245"/>
      <c r="AE521" s="245"/>
      <c r="AF521" s="245"/>
      <c r="AG521" s="250"/>
      <c r="AH521" s="250"/>
      <c r="AI521" s="250"/>
      <c r="AJ521" s="250"/>
      <c r="AK521" s="23"/>
      <c r="AL521" s="23"/>
      <c r="AM521" s="23"/>
    </row>
    <row r="522" spans="2:39" s="139" customFormat="1" ht="15" customHeight="1">
      <c r="B522" s="88"/>
      <c r="C522" s="106" t="s">
        <v>68</v>
      </c>
      <c r="D522" s="659"/>
      <c r="E522" s="659"/>
      <c r="F522" s="659"/>
      <c r="G522" s="659"/>
      <c r="H522" s="659"/>
      <c r="I522" s="659"/>
      <c r="J522" s="659"/>
      <c r="K522" s="659"/>
      <c r="L522" s="137"/>
      <c r="M522" s="137"/>
      <c r="N522" s="137"/>
      <c r="O522" s="137"/>
      <c r="P522" s="137"/>
      <c r="Q522" s="137"/>
      <c r="R522" s="137"/>
      <c r="S522" s="660"/>
      <c r="T522" s="106"/>
      <c r="U522" s="660"/>
      <c r="V522" s="106"/>
      <c r="W522" s="660"/>
      <c r="X522" s="106"/>
      <c r="Y522" s="106"/>
      <c r="Z522" s="106"/>
      <c r="AA522" s="106"/>
      <c r="AB522" s="106"/>
      <c r="AC522" s="106"/>
      <c r="AD522" s="106"/>
      <c r="AE522" s="106"/>
      <c r="AF522" s="106"/>
      <c r="AG522" s="106"/>
      <c r="AH522" s="106"/>
      <c r="AI522" s="106"/>
      <c r="AJ522" s="106"/>
      <c r="AK522" s="106"/>
      <c r="AL522" s="106"/>
      <c r="AM522" s="106"/>
    </row>
    <row r="523" spans="2:39" s="625" customFormat="1" ht="15" customHeight="1">
      <c r="B523" s="88"/>
      <c r="C523" s="106" t="s">
        <v>301</v>
      </c>
      <c r="D523" s="630"/>
      <c r="E523" s="630"/>
      <c r="F523" s="630"/>
      <c r="G523" s="108"/>
      <c r="H523" s="108"/>
      <c r="I523" s="108"/>
      <c r="J523" s="108"/>
      <c r="K523" s="108"/>
      <c r="L523" s="108"/>
      <c r="M523" s="108"/>
      <c r="N523" s="108"/>
      <c r="O523" s="108"/>
      <c r="P523" s="106"/>
      <c r="Q523" s="666"/>
      <c r="R523" s="87"/>
      <c r="S523" s="87"/>
      <c r="T523" s="106"/>
      <c r="U523" s="106"/>
      <c r="V523" s="106"/>
      <c r="W523" s="106"/>
      <c r="X523" s="106"/>
      <c r="Y523" s="106"/>
      <c r="Z523" s="106"/>
      <c r="AA523" s="106"/>
      <c r="AB523" s="106"/>
      <c r="AC523" s="106"/>
      <c r="AD523" s="106"/>
      <c r="AE523" s="106"/>
      <c r="AF523" s="106"/>
      <c r="AG523" s="106"/>
      <c r="AH523" s="106"/>
      <c r="AI523" s="106"/>
      <c r="AJ523" s="106"/>
      <c r="AK523" s="106"/>
      <c r="AL523" s="106"/>
      <c r="AM523" s="106"/>
    </row>
    <row r="524" spans="2:39" s="625" customFormat="1" ht="15" customHeight="1">
      <c r="B524" s="88"/>
      <c r="C524" s="106" t="s">
        <v>85</v>
      </c>
      <c r="D524" s="231"/>
      <c r="E524" s="231"/>
      <c r="F524" s="231"/>
      <c r="G524" s="231"/>
      <c r="H524" s="106"/>
      <c r="I524" s="106"/>
      <c r="J524" s="106"/>
      <c r="K524" s="106"/>
      <c r="L524" s="136"/>
      <c r="M524" s="136"/>
      <c r="N524" s="136"/>
      <c r="O524" s="136"/>
      <c r="P524" s="136"/>
      <c r="Q524" s="136"/>
      <c r="R524" s="136"/>
      <c r="S524" s="106"/>
      <c r="T524" s="106"/>
      <c r="U524" s="106"/>
      <c r="V524" s="106"/>
      <c r="W524" s="106"/>
      <c r="X524" s="106"/>
      <c r="Y524" s="106"/>
      <c r="Z524" s="106"/>
      <c r="AA524" s="106"/>
      <c r="AB524" s="106"/>
      <c r="AC524" s="106"/>
      <c r="AD524" s="106"/>
      <c r="AE524" s="106"/>
      <c r="AF524" s="106"/>
      <c r="AG524" s="106"/>
      <c r="AH524" s="106"/>
      <c r="AI524" s="106"/>
      <c r="AJ524" s="106"/>
      <c r="AK524" s="106"/>
      <c r="AL524" s="106"/>
      <c r="AM524" s="106"/>
    </row>
    <row r="525" spans="2:39" ht="15" customHeight="1">
      <c r="B525" s="35"/>
      <c r="C525" s="32"/>
      <c r="D525" s="9"/>
      <c r="E525" s="9"/>
      <c r="F525" s="9"/>
      <c r="G525" s="9"/>
      <c r="H525" s="106"/>
      <c r="I525" s="23"/>
      <c r="J525" s="23"/>
      <c r="K525" s="23"/>
      <c r="L525" s="136"/>
      <c r="M525" s="136"/>
      <c r="N525" s="136"/>
      <c r="O525" s="136"/>
      <c r="P525" s="136"/>
      <c r="Q525" s="136"/>
      <c r="R525" s="136"/>
      <c r="S525" s="23"/>
      <c r="T525" s="23"/>
      <c r="U525" s="23"/>
      <c r="V525" s="23"/>
      <c r="W525" s="23"/>
      <c r="X525" s="23"/>
      <c r="Y525" s="23"/>
      <c r="Z525" s="23"/>
      <c r="AA525" s="23"/>
      <c r="AB525" s="23"/>
      <c r="AC525" s="23"/>
      <c r="AD525" s="23"/>
      <c r="AE525" s="23"/>
      <c r="AF525" s="23"/>
      <c r="AG525" s="23"/>
      <c r="AH525" s="23"/>
      <c r="AI525" s="23"/>
      <c r="AJ525" s="23"/>
      <c r="AK525" s="23"/>
      <c r="AL525" s="23"/>
      <c r="AM525" s="23"/>
    </row>
    <row r="526" spans="2:39" ht="15" customHeight="1">
      <c r="B526" s="35"/>
      <c r="C526" s="32"/>
      <c r="D526" s="9"/>
      <c r="E526" s="9"/>
      <c r="F526" s="9"/>
      <c r="G526" s="9"/>
      <c r="H526" s="106"/>
      <c r="I526" s="23"/>
      <c r="J526" s="23"/>
      <c r="K526" s="23"/>
      <c r="L526" s="136"/>
      <c r="M526" s="136"/>
      <c r="N526" s="136"/>
      <c r="O526" s="136"/>
      <c r="P526" s="136"/>
      <c r="Q526" s="136"/>
      <c r="R526" s="136"/>
      <c r="S526" s="23"/>
      <c r="T526" s="23"/>
      <c r="U526" s="23"/>
      <c r="V526" s="23"/>
      <c r="W526" s="23"/>
      <c r="X526" s="23"/>
      <c r="Y526" s="23"/>
      <c r="Z526" s="23"/>
      <c r="AA526" s="23"/>
      <c r="AB526" s="23"/>
      <c r="AC526" s="23"/>
      <c r="AD526" s="23"/>
      <c r="AE526" s="23"/>
      <c r="AF526" s="23"/>
      <c r="AG526" s="23"/>
      <c r="AH526" s="23"/>
      <c r="AI526" s="23"/>
      <c r="AJ526" s="23"/>
      <c r="AK526" s="23"/>
      <c r="AL526" s="23"/>
      <c r="AM526" s="23"/>
    </row>
    <row r="527" spans="2:39" ht="15" customHeight="1">
      <c r="B527" s="35"/>
      <c r="C527" s="32"/>
      <c r="D527" s="9"/>
      <c r="E527" s="9"/>
      <c r="F527" s="9"/>
      <c r="G527" s="9"/>
      <c r="H527" s="106"/>
      <c r="I527" s="23"/>
      <c r="J527" s="23"/>
      <c r="K527" s="23"/>
      <c r="L527" s="136"/>
      <c r="M527" s="136"/>
      <c r="N527" s="136"/>
      <c r="O527" s="136"/>
      <c r="P527" s="136"/>
      <c r="Q527" s="136"/>
      <c r="R527" s="136"/>
      <c r="S527" s="23"/>
      <c r="T527" s="23"/>
      <c r="U527" s="23"/>
      <c r="V527" s="23"/>
      <c r="W527" s="23"/>
      <c r="X527" s="23"/>
      <c r="Y527" s="23"/>
      <c r="Z527" s="23"/>
      <c r="AA527" s="23"/>
      <c r="AB527" s="23"/>
      <c r="AC527" s="23"/>
      <c r="AD527" s="23"/>
      <c r="AE527" s="23"/>
      <c r="AF527" s="23"/>
      <c r="AG527" s="23"/>
      <c r="AH527" s="23"/>
      <c r="AI527" s="23"/>
      <c r="AJ527" s="23"/>
      <c r="AK527" s="23"/>
      <c r="AL527" s="23"/>
      <c r="AM527" s="23"/>
    </row>
    <row r="528" spans="2:39" ht="15" customHeight="1">
      <c r="B528" s="268" t="s">
        <v>218</v>
      </c>
      <c r="C528" s="54" t="s">
        <v>302</v>
      </c>
      <c r="D528" s="30"/>
      <c r="E528" s="30"/>
      <c r="F528" s="30"/>
      <c r="G528" s="30"/>
      <c r="H528" s="30"/>
      <c r="I528" s="30"/>
      <c r="J528" s="30"/>
      <c r="K528" s="30"/>
      <c r="L528" s="30"/>
      <c r="M528" s="30"/>
      <c r="N528" s="30"/>
      <c r="O528" s="30"/>
      <c r="P528" s="30"/>
      <c r="Q528" s="13"/>
      <c r="T528" s="245"/>
      <c r="U528" s="245"/>
      <c r="V528" s="245"/>
      <c r="W528" s="245"/>
      <c r="X528" s="245"/>
      <c r="Y528" s="245"/>
      <c r="Z528" s="245"/>
      <c r="AA528" s="245"/>
      <c r="AB528" s="245"/>
      <c r="AC528" s="245"/>
      <c r="AD528" s="245"/>
      <c r="AE528" s="245"/>
      <c r="AF528" s="245"/>
      <c r="AG528" s="245"/>
      <c r="AH528" s="245"/>
      <c r="AI528" s="245"/>
      <c r="AJ528" s="245"/>
      <c r="AK528" s="245"/>
      <c r="AL528" s="23"/>
      <c r="AM528" s="23"/>
    </row>
    <row r="529" spans="2:39" s="625" customFormat="1" ht="15" customHeight="1">
      <c r="B529" s="88"/>
      <c r="C529" s="31" t="s">
        <v>128</v>
      </c>
      <c r="D529" s="252"/>
      <c r="E529" s="252"/>
      <c r="F529" s="252"/>
      <c r="G529" s="252"/>
      <c r="H529" s="252"/>
      <c r="I529" s="252"/>
      <c r="J529" s="252"/>
      <c r="K529" s="252"/>
      <c r="L529" s="252"/>
      <c r="M529" s="252"/>
      <c r="N529" s="252"/>
      <c r="O529" s="653"/>
      <c r="P529" s="252"/>
      <c r="T529" s="663"/>
      <c r="U529" s="663"/>
      <c r="V529" s="664"/>
      <c r="W529" s="664"/>
      <c r="X529" s="664"/>
      <c r="Y529" s="664"/>
      <c r="Z529" s="664"/>
      <c r="AA529" s="664"/>
      <c r="AB529" s="664"/>
      <c r="AC529" s="664"/>
      <c r="AD529" s="664"/>
      <c r="AE529" s="664"/>
      <c r="AF529" s="664"/>
      <c r="AG529" s="664"/>
      <c r="AH529" s="664"/>
      <c r="AI529" s="664"/>
      <c r="AJ529" s="665"/>
      <c r="AK529" s="664"/>
      <c r="AL529" s="106"/>
      <c r="AM529" s="106"/>
    </row>
    <row r="530" spans="2:39" ht="15" customHeight="1">
      <c r="B530" s="35"/>
      <c r="C530" s="31"/>
      <c r="D530" s="30"/>
      <c r="E530" s="30"/>
      <c r="F530" s="30"/>
      <c r="G530" s="30"/>
      <c r="H530" s="30"/>
      <c r="I530" s="30"/>
      <c r="J530" s="30"/>
      <c r="K530" s="30"/>
      <c r="L530" s="30"/>
      <c r="M530" s="30"/>
      <c r="N530" s="30"/>
      <c r="O530" s="30"/>
      <c r="P530" s="30"/>
      <c r="Q530" s="13"/>
      <c r="T530" s="248"/>
      <c r="U530" s="249"/>
      <c r="V530" s="249"/>
      <c r="W530" s="246"/>
      <c r="X530" s="246"/>
      <c r="Y530" s="246"/>
      <c r="Z530" s="246"/>
      <c r="AA530" s="246"/>
      <c r="AB530" s="246"/>
      <c r="AC530" s="246"/>
      <c r="AD530" s="246"/>
      <c r="AE530" s="246"/>
      <c r="AF530" s="246"/>
      <c r="AG530" s="250"/>
      <c r="AH530" s="250"/>
      <c r="AI530" s="250"/>
      <c r="AJ530" s="250"/>
      <c r="AK530" s="250"/>
      <c r="AL530" s="23"/>
      <c r="AM530" s="23"/>
    </row>
    <row r="531" spans="2:39" ht="15" customHeight="1">
      <c r="B531" s="35"/>
      <c r="C531" s="755"/>
      <c r="D531" s="756"/>
      <c r="E531" s="756"/>
      <c r="F531" s="756"/>
      <c r="G531" s="756"/>
      <c r="H531" s="756"/>
      <c r="I531" s="756"/>
      <c r="J531" s="756"/>
      <c r="K531" s="756"/>
      <c r="L531" s="756"/>
      <c r="M531" s="757"/>
      <c r="N531" s="69">
        <v>2006</v>
      </c>
      <c r="O531" s="69">
        <v>2007</v>
      </c>
      <c r="P531" s="69">
        <v>2008</v>
      </c>
      <c r="Q531" s="69">
        <v>2009</v>
      </c>
      <c r="R531" s="70">
        <v>2010</v>
      </c>
      <c r="T531" s="249"/>
      <c r="U531" s="249"/>
      <c r="V531" s="249"/>
      <c r="W531" s="246"/>
      <c r="X531" s="246"/>
      <c r="Y531" s="246"/>
      <c r="Z531" s="246"/>
      <c r="AA531" s="246"/>
      <c r="AB531" s="246"/>
      <c r="AC531" s="246"/>
      <c r="AD531" s="246"/>
      <c r="AE531" s="246"/>
      <c r="AF531" s="246"/>
      <c r="AG531" s="250"/>
      <c r="AH531" s="250"/>
      <c r="AI531" s="250"/>
      <c r="AJ531" s="250"/>
      <c r="AK531" s="250"/>
      <c r="AL531" s="23"/>
      <c r="AM531" s="23"/>
    </row>
    <row r="532" spans="2:39" ht="15" customHeight="1">
      <c r="B532" s="35"/>
      <c r="C532" s="36"/>
      <c r="D532" s="38"/>
      <c r="E532" s="38"/>
      <c r="F532" s="38"/>
      <c r="G532" s="38"/>
      <c r="H532" s="38"/>
      <c r="I532" s="38"/>
      <c r="J532" s="38"/>
      <c r="K532" s="38"/>
      <c r="L532" s="38"/>
      <c r="M532" s="38"/>
      <c r="N532" s="38"/>
      <c r="O532" s="39"/>
      <c r="P532" s="39"/>
      <c r="R532" s="40"/>
      <c r="T532" s="248"/>
      <c r="U532" s="251"/>
      <c r="V532" s="247"/>
      <c r="W532" s="245"/>
      <c r="X532" s="245"/>
      <c r="Y532" s="245"/>
      <c r="Z532" s="245"/>
      <c r="AA532" s="245"/>
      <c r="AB532" s="245"/>
      <c r="AC532" s="245"/>
      <c r="AD532" s="245"/>
      <c r="AE532" s="245"/>
      <c r="AF532" s="245"/>
      <c r="AG532" s="250"/>
      <c r="AH532" s="250"/>
      <c r="AI532" s="250"/>
      <c r="AJ532" s="250"/>
      <c r="AK532" s="250"/>
      <c r="AL532" s="23"/>
      <c r="AM532" s="23"/>
    </row>
    <row r="533" spans="2:39" ht="12.75">
      <c r="B533" s="35"/>
      <c r="C533" s="728" t="s">
        <v>303</v>
      </c>
      <c r="D533" s="729"/>
      <c r="E533" s="729"/>
      <c r="F533" s="729"/>
      <c r="G533" s="729"/>
      <c r="H533" s="729"/>
      <c r="I533" s="729"/>
      <c r="J533" s="729"/>
      <c r="K533" s="729"/>
      <c r="L533" s="729"/>
      <c r="M533" s="729"/>
      <c r="N533" s="116">
        <v>0.004</v>
      </c>
      <c r="O533" s="116">
        <v>0.004</v>
      </c>
      <c r="P533" s="102">
        <v>0.059</v>
      </c>
      <c r="Q533" s="201">
        <v>0.06</v>
      </c>
      <c r="R533" s="717" t="s">
        <v>71</v>
      </c>
      <c r="S533" s="97"/>
      <c r="T533" s="110"/>
      <c r="U533" s="110"/>
      <c r="V533" s="111"/>
      <c r="W533" s="111"/>
      <c r="X533" s="111"/>
      <c r="Y533" s="111"/>
      <c r="Z533" s="111"/>
      <c r="AA533" s="111"/>
      <c r="AB533" s="111"/>
      <c r="AC533" s="111"/>
      <c r="AD533" s="111"/>
      <c r="AE533" s="111"/>
      <c r="AF533" s="111"/>
      <c r="AG533" s="111"/>
      <c r="AH533" s="111"/>
      <c r="AI533" s="111"/>
      <c r="AJ533" s="111"/>
      <c r="AK533" s="154"/>
      <c r="AL533" s="23"/>
      <c r="AM533" s="23"/>
    </row>
    <row r="534" spans="2:39" ht="15" customHeight="1">
      <c r="B534" s="35"/>
      <c r="C534" s="45"/>
      <c r="D534" s="46"/>
      <c r="E534" s="46"/>
      <c r="F534" s="46"/>
      <c r="G534" s="46"/>
      <c r="H534" s="46"/>
      <c r="I534" s="46"/>
      <c r="J534" s="46"/>
      <c r="K534" s="46"/>
      <c r="L534" s="46"/>
      <c r="M534" s="46"/>
      <c r="N534" s="46"/>
      <c r="O534" s="47"/>
      <c r="P534" s="47"/>
      <c r="Q534" s="47"/>
      <c r="R534" s="48"/>
      <c r="S534" s="17"/>
      <c r="T534" s="17"/>
      <c r="U534" s="17"/>
      <c r="V534" s="17"/>
      <c r="W534" s="17"/>
      <c r="X534" s="23"/>
      <c r="Y534" s="23"/>
      <c r="Z534" s="23"/>
      <c r="AA534" s="23"/>
      <c r="AB534" s="23"/>
      <c r="AC534" s="23"/>
      <c r="AD534" s="23"/>
      <c r="AE534" s="23"/>
      <c r="AF534" s="23"/>
      <c r="AG534" s="23"/>
      <c r="AH534" s="23"/>
      <c r="AI534" s="23"/>
      <c r="AJ534" s="23"/>
      <c r="AK534" s="23"/>
      <c r="AL534" s="23"/>
      <c r="AM534" s="23"/>
    </row>
    <row r="535" spans="2:39" ht="14.25" customHeight="1">
      <c r="B535" s="35"/>
      <c r="C535" s="37"/>
      <c r="D535" s="38"/>
      <c r="E535" s="38"/>
      <c r="F535" s="38"/>
      <c r="G535" s="38"/>
      <c r="H535" s="38"/>
      <c r="I535" s="38"/>
      <c r="J535" s="38"/>
      <c r="K535" s="38"/>
      <c r="L535" s="38"/>
      <c r="M535" s="38"/>
      <c r="N535" s="38"/>
      <c r="O535" s="38"/>
      <c r="P535" s="30"/>
      <c r="Q535" s="49"/>
      <c r="R535" s="17"/>
      <c r="S535" s="17"/>
      <c r="T535" s="248"/>
      <c r="U535" s="251"/>
      <c r="V535" s="247"/>
      <c r="W535" s="245"/>
      <c r="X535" s="245"/>
      <c r="Y535" s="245"/>
      <c r="Z535" s="245"/>
      <c r="AA535" s="245"/>
      <c r="AB535" s="245"/>
      <c r="AC535" s="245"/>
      <c r="AD535" s="245"/>
      <c r="AE535" s="245"/>
      <c r="AF535" s="245"/>
      <c r="AG535" s="250"/>
      <c r="AH535" s="250"/>
      <c r="AI535" s="250"/>
      <c r="AJ535" s="250"/>
      <c r="AK535" s="23"/>
      <c r="AL535" s="23"/>
      <c r="AM535" s="23"/>
    </row>
    <row r="536" spans="2:39" s="139" customFormat="1" ht="15" customHeight="1">
      <c r="B536" s="88"/>
      <c r="C536" s="106" t="s">
        <v>68</v>
      </c>
      <c r="D536" s="659"/>
      <c r="E536" s="659"/>
      <c r="F536" s="659"/>
      <c r="G536" s="659"/>
      <c r="H536" s="659"/>
      <c r="I536" s="659"/>
      <c r="J536" s="659"/>
      <c r="K536" s="659"/>
      <c r="L536" s="137"/>
      <c r="M536" s="137"/>
      <c r="N536" s="718"/>
      <c r="O536" s="718"/>
      <c r="P536" s="718"/>
      <c r="Q536" s="718"/>
      <c r="R536" s="718"/>
      <c r="S536" s="660"/>
      <c r="T536" s="106"/>
      <c r="U536" s="660"/>
      <c r="V536" s="106"/>
      <c r="W536" s="660"/>
      <c r="X536" s="106"/>
      <c r="Y536" s="106"/>
      <c r="Z536" s="106"/>
      <c r="AA536" s="106"/>
      <c r="AB536" s="106"/>
      <c r="AC536" s="106"/>
      <c r="AD536" s="106"/>
      <c r="AE536" s="106"/>
      <c r="AF536" s="106"/>
      <c r="AG536" s="106"/>
      <c r="AH536" s="106"/>
      <c r="AI536" s="106"/>
      <c r="AJ536" s="106"/>
      <c r="AK536" s="106"/>
      <c r="AL536" s="106"/>
      <c r="AM536" s="106"/>
    </row>
    <row r="537" spans="2:39" s="625" customFormat="1" ht="15" customHeight="1">
      <c r="B537" s="88"/>
      <c r="C537" s="106" t="s">
        <v>301</v>
      </c>
      <c r="D537" s="630"/>
      <c r="E537" s="630"/>
      <c r="F537" s="630"/>
      <c r="G537" s="108"/>
      <c r="H537" s="108"/>
      <c r="I537" s="108"/>
      <c r="J537" s="108"/>
      <c r="K537" s="720"/>
      <c r="L537" s="720"/>
      <c r="M537" s="720"/>
      <c r="N537" s="720"/>
      <c r="O537" s="720"/>
      <c r="P537" s="720"/>
      <c r="Q537" s="720"/>
      <c r="R537" s="720"/>
      <c r="U537" s="106"/>
      <c r="V537" s="106"/>
      <c r="W537" s="106"/>
      <c r="X537" s="106"/>
      <c r="Y537" s="106"/>
      <c r="Z537" s="106"/>
      <c r="AA537" s="106"/>
      <c r="AB537" s="106"/>
      <c r="AC537" s="106"/>
      <c r="AD537" s="106"/>
      <c r="AE537" s="106"/>
      <c r="AF537" s="106"/>
      <c r="AG537" s="106"/>
      <c r="AH537" s="106"/>
      <c r="AI537" s="106"/>
      <c r="AJ537" s="106"/>
      <c r="AK537" s="106"/>
      <c r="AL537" s="106"/>
      <c r="AM537" s="106"/>
    </row>
    <row r="538" spans="2:39" s="625" customFormat="1" ht="15" customHeight="1">
      <c r="B538" s="88"/>
      <c r="C538" s="106" t="s">
        <v>85</v>
      </c>
      <c r="D538" s="231"/>
      <c r="E538" s="231"/>
      <c r="F538" s="231"/>
      <c r="G538" s="231"/>
      <c r="H538" s="106"/>
      <c r="I538" s="106"/>
      <c r="J538" s="106"/>
      <c r="K538" s="108"/>
      <c r="L538" s="108"/>
      <c r="M538" s="106"/>
      <c r="N538" s="648"/>
      <c r="O538" s="87"/>
      <c r="P538" s="87"/>
      <c r="Q538" s="106"/>
      <c r="R538" s="136"/>
      <c r="S538" s="106"/>
      <c r="T538" s="106"/>
      <c r="U538" s="106"/>
      <c r="V538" s="106"/>
      <c r="W538" s="106"/>
      <c r="X538" s="106"/>
      <c r="Y538" s="106"/>
      <c r="Z538" s="106"/>
      <c r="AA538" s="106"/>
      <c r="AB538" s="106"/>
      <c r="AC538" s="106"/>
      <c r="AD538" s="106"/>
      <c r="AE538" s="106"/>
      <c r="AF538" s="106"/>
      <c r="AG538" s="106"/>
      <c r="AH538" s="106"/>
      <c r="AI538" s="106"/>
      <c r="AJ538" s="106"/>
      <c r="AK538" s="106"/>
      <c r="AL538" s="106"/>
      <c r="AM538" s="106"/>
    </row>
    <row r="539" spans="7:39" ht="15" customHeight="1">
      <c r="G539" s="23"/>
      <c r="H539" s="52"/>
      <c r="I539" s="23"/>
      <c r="J539" s="23"/>
      <c r="K539" s="23"/>
      <c r="L539" s="136"/>
      <c r="M539" s="136"/>
      <c r="N539" s="136"/>
      <c r="O539" s="136"/>
      <c r="P539" s="136"/>
      <c r="Q539" s="136"/>
      <c r="R539" s="136"/>
      <c r="S539" s="23"/>
      <c r="T539" s="23"/>
      <c r="U539" s="23"/>
      <c r="V539" s="23"/>
      <c r="W539" s="23"/>
      <c r="X539" s="23"/>
      <c r="Y539" s="23"/>
      <c r="Z539" s="23"/>
      <c r="AA539" s="23"/>
      <c r="AB539" s="23"/>
      <c r="AC539" s="23"/>
      <c r="AD539" s="23"/>
      <c r="AE539" s="23"/>
      <c r="AF539" s="23"/>
      <c r="AG539" s="23"/>
      <c r="AH539" s="23"/>
      <c r="AI539" s="23"/>
      <c r="AJ539" s="23"/>
      <c r="AK539" s="23"/>
      <c r="AL539" s="23"/>
      <c r="AM539" s="23"/>
    </row>
    <row r="540" spans="7:39" ht="15" customHeight="1">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row>
    <row r="541" spans="20:39" ht="15" customHeight="1">
      <c r="T541" s="23"/>
      <c r="U541" s="23"/>
      <c r="V541" s="23"/>
      <c r="W541" s="23"/>
      <c r="X541" s="23"/>
      <c r="Y541" s="23"/>
      <c r="Z541" s="23"/>
      <c r="AA541" s="23"/>
      <c r="AB541" s="23"/>
      <c r="AC541" s="23"/>
      <c r="AD541" s="23"/>
      <c r="AE541" s="23"/>
      <c r="AF541" s="23"/>
      <c r="AG541" s="23"/>
      <c r="AH541" s="23"/>
      <c r="AI541" s="23"/>
      <c r="AJ541" s="23"/>
      <c r="AK541" s="23"/>
      <c r="AL541" s="23"/>
      <c r="AM541" s="23"/>
    </row>
    <row r="542" spans="2:39" ht="15" customHeight="1">
      <c r="B542" s="268" t="s">
        <v>200</v>
      </c>
      <c r="C542" s="54" t="s">
        <v>304</v>
      </c>
      <c r="D542" s="30"/>
      <c r="E542" s="30"/>
      <c r="F542" s="30"/>
      <c r="G542" s="30"/>
      <c r="H542" s="30"/>
      <c r="I542" s="30"/>
      <c r="J542" s="30"/>
      <c r="K542" s="30"/>
      <c r="L542" s="30"/>
      <c r="M542" s="30"/>
      <c r="N542" s="30"/>
      <c r="O542" s="30"/>
      <c r="P542" s="30"/>
      <c r="Q542" s="13"/>
      <c r="T542" s="23"/>
      <c r="U542" s="23"/>
      <c r="V542" s="23"/>
      <c r="W542" s="23"/>
      <c r="X542" s="23"/>
      <c r="Y542" s="23"/>
      <c r="Z542" s="23"/>
      <c r="AA542" s="23"/>
      <c r="AB542" s="23"/>
      <c r="AC542" s="23"/>
      <c r="AD542" s="23"/>
      <c r="AE542" s="23"/>
      <c r="AF542" s="23"/>
      <c r="AG542" s="23"/>
      <c r="AH542" s="23"/>
      <c r="AI542" s="23"/>
      <c r="AJ542" s="23"/>
      <c r="AK542" s="23"/>
      <c r="AL542" s="23"/>
      <c r="AM542" s="23"/>
    </row>
    <row r="543" spans="2:38" s="625" customFormat="1" ht="15" customHeight="1">
      <c r="B543" s="88"/>
      <c r="C543" s="31" t="s">
        <v>293</v>
      </c>
      <c r="D543" s="252"/>
      <c r="E543" s="252"/>
      <c r="F543" s="252"/>
      <c r="G543" s="252"/>
      <c r="H543" s="252"/>
      <c r="I543" s="252"/>
      <c r="J543" s="252"/>
      <c r="K543" s="252"/>
      <c r="L543" s="252"/>
      <c r="M543" s="252"/>
      <c r="N543" s="252"/>
      <c r="O543" s="653"/>
      <c r="P543" s="252"/>
      <c r="T543" s="663"/>
      <c r="U543" s="667"/>
      <c r="V543" s="668"/>
      <c r="W543" s="668"/>
      <c r="X543" s="668"/>
      <c r="Y543" s="668"/>
      <c r="Z543" s="668"/>
      <c r="AA543" s="668"/>
      <c r="AB543" s="668"/>
      <c r="AC543" s="668"/>
      <c r="AD543" s="668"/>
      <c r="AE543" s="668"/>
      <c r="AF543" s="668"/>
      <c r="AG543" s="668"/>
      <c r="AH543" s="669"/>
      <c r="AI543" s="670"/>
      <c r="AJ543" s="665"/>
      <c r="AK543" s="664"/>
      <c r="AL543" s="106"/>
    </row>
    <row r="544" spans="2:38" ht="15" customHeight="1">
      <c r="B544" s="35"/>
      <c r="C544" s="31"/>
      <c r="D544" s="30"/>
      <c r="E544" s="30"/>
      <c r="F544" s="30"/>
      <c r="G544" s="30"/>
      <c r="H544" s="30"/>
      <c r="I544" s="30"/>
      <c r="J544" s="30"/>
      <c r="K544" s="30"/>
      <c r="L544" s="30"/>
      <c r="M544" s="30"/>
      <c r="N544" s="30"/>
      <c r="O544" s="30"/>
      <c r="P544" s="30"/>
      <c r="Q544" s="13"/>
      <c r="AJ544" s="23"/>
      <c r="AK544" s="23"/>
      <c r="AL544" s="23"/>
    </row>
    <row r="545" spans="2:38" ht="15" customHeight="1">
      <c r="B545" s="35"/>
      <c r="C545" s="755"/>
      <c r="D545" s="756"/>
      <c r="E545" s="756"/>
      <c r="F545" s="756"/>
      <c r="G545" s="756"/>
      <c r="H545" s="756"/>
      <c r="I545" s="756"/>
      <c r="J545" s="756"/>
      <c r="K545" s="756"/>
      <c r="L545" s="756"/>
      <c r="M545" s="757"/>
      <c r="N545" s="69">
        <v>2006</v>
      </c>
      <c r="O545" s="69">
        <v>2007</v>
      </c>
      <c r="P545" s="69">
        <v>2008</v>
      </c>
      <c r="Q545" s="69">
        <v>2009</v>
      </c>
      <c r="R545" s="70">
        <v>2010</v>
      </c>
      <c r="AJ545" s="23"/>
      <c r="AK545" s="23"/>
      <c r="AL545" s="23"/>
    </row>
    <row r="546" spans="2:18" ht="15" customHeight="1">
      <c r="B546" s="35"/>
      <c r="C546" s="75"/>
      <c r="D546" s="38"/>
      <c r="E546" s="38"/>
      <c r="F546" s="38"/>
      <c r="G546" s="38"/>
      <c r="H546" s="38"/>
      <c r="I546" s="38"/>
      <c r="J546" s="38"/>
      <c r="K546" s="38"/>
      <c r="L546" s="38"/>
      <c r="O546" s="39"/>
      <c r="P546" s="39"/>
      <c r="R546" s="40"/>
    </row>
    <row r="547" spans="2:22" ht="15" customHeight="1">
      <c r="B547" s="35"/>
      <c r="C547" s="758" t="s">
        <v>305</v>
      </c>
      <c r="D547" s="759"/>
      <c r="E547" s="759"/>
      <c r="F547" s="759"/>
      <c r="G547" s="759"/>
      <c r="H547" s="759"/>
      <c r="I547" s="759"/>
      <c r="J547" s="759"/>
      <c r="K547" s="759"/>
      <c r="L547" s="759"/>
      <c r="M547" s="759"/>
      <c r="N547" s="327">
        <v>22</v>
      </c>
      <c r="O547" s="327">
        <v>22</v>
      </c>
      <c r="P547" s="327">
        <v>996</v>
      </c>
      <c r="Q547" s="327">
        <v>669</v>
      </c>
      <c r="R547" s="713">
        <v>743</v>
      </c>
      <c r="S547" s="97"/>
      <c r="T547" s="110"/>
      <c r="U547" s="110"/>
      <c r="V547" s="111"/>
    </row>
    <row r="548" spans="2:23" ht="15" customHeight="1">
      <c r="B548" s="35"/>
      <c r="C548" s="45"/>
      <c r="D548" s="46"/>
      <c r="E548" s="46"/>
      <c r="F548" s="46"/>
      <c r="G548" s="46"/>
      <c r="H548" s="46"/>
      <c r="I548" s="46"/>
      <c r="J548" s="46"/>
      <c r="K548" s="46"/>
      <c r="L548" s="46"/>
      <c r="M548" s="46"/>
      <c r="N548" s="46"/>
      <c r="O548" s="47"/>
      <c r="P548" s="47"/>
      <c r="Q548" s="47"/>
      <c r="R548" s="48"/>
      <c r="S548" s="17"/>
      <c r="T548" s="17"/>
      <c r="U548" s="17"/>
      <c r="V548" s="17"/>
      <c r="W548" s="17"/>
    </row>
    <row r="549" spans="2:17" ht="15" customHeight="1">
      <c r="B549" s="35"/>
      <c r="C549" s="31"/>
      <c r="D549" s="30"/>
      <c r="E549" s="30"/>
      <c r="F549" s="30"/>
      <c r="G549" s="30"/>
      <c r="H549" s="30"/>
      <c r="I549" s="30"/>
      <c r="J549" s="30"/>
      <c r="K549" s="30"/>
      <c r="L549" s="30"/>
      <c r="M549" s="30"/>
      <c r="N549" s="30"/>
      <c r="O549" s="30"/>
      <c r="P549" s="30"/>
      <c r="Q549" s="13"/>
    </row>
    <row r="550" spans="2:23" s="139" customFormat="1" ht="15" customHeight="1">
      <c r="B550" s="88"/>
      <c r="C550" s="106" t="s">
        <v>68</v>
      </c>
      <c r="D550" s="659"/>
      <c r="E550" s="659"/>
      <c r="F550" s="659"/>
      <c r="G550" s="659"/>
      <c r="H550" s="659"/>
      <c r="I550" s="659"/>
      <c r="J550" s="659"/>
      <c r="K550" s="659"/>
      <c r="L550" s="137"/>
      <c r="M550" s="137"/>
      <c r="N550" s="137"/>
      <c r="O550" s="137"/>
      <c r="P550" s="137"/>
      <c r="Q550" s="137"/>
      <c r="R550" s="137"/>
      <c r="S550" s="660"/>
      <c r="U550" s="660"/>
      <c r="W550" s="660"/>
    </row>
    <row r="551" spans="2:19" s="625" customFormat="1" ht="15" customHeight="1">
      <c r="B551" s="88"/>
      <c r="C551" s="629" t="s">
        <v>301</v>
      </c>
      <c r="D551" s="630"/>
      <c r="E551" s="630"/>
      <c r="F551" s="630"/>
      <c r="G551" s="630"/>
      <c r="H551" s="630"/>
      <c r="I551" s="630"/>
      <c r="J551" s="630"/>
      <c r="K551" s="630"/>
      <c r="L551" s="630"/>
      <c r="M551" s="630"/>
      <c r="N551" s="630"/>
      <c r="O551" s="630"/>
      <c r="P551" s="252"/>
      <c r="Q551" s="634"/>
      <c r="R551" s="87"/>
      <c r="S551" s="87"/>
    </row>
    <row r="552" spans="2:19" s="625" customFormat="1" ht="15" customHeight="1">
      <c r="B552" s="88"/>
      <c r="C552" s="50" t="s">
        <v>85</v>
      </c>
      <c r="D552" s="231"/>
      <c r="E552" s="231"/>
      <c r="F552" s="231"/>
      <c r="G552" s="231"/>
      <c r="H552" s="252"/>
      <c r="I552" s="252"/>
      <c r="J552" s="252"/>
      <c r="K552" s="252"/>
      <c r="L552" s="136"/>
      <c r="M552" s="136"/>
      <c r="N552" s="136"/>
      <c r="O552" s="136"/>
      <c r="P552" s="136"/>
      <c r="Q552" s="136"/>
      <c r="R552" s="136"/>
      <c r="S552" s="252"/>
    </row>
    <row r="553" spans="7:19" ht="15" customHeight="1">
      <c r="G553" s="97"/>
      <c r="H553" s="56"/>
      <c r="I553" s="97"/>
      <c r="J553" s="97"/>
      <c r="K553" s="97"/>
      <c r="L553" s="136"/>
      <c r="M553" s="136"/>
      <c r="N553" s="136"/>
      <c r="O553" s="136"/>
      <c r="P553" s="136"/>
      <c r="Q553" s="136"/>
      <c r="R553" s="136"/>
      <c r="S553" s="97"/>
    </row>
    <row r="556" spans="2:39" ht="15" customHeight="1">
      <c r="B556" s="268" t="s">
        <v>233</v>
      </c>
      <c r="C556" s="54" t="s">
        <v>306</v>
      </c>
      <c r="D556" s="30"/>
      <c r="E556" s="30"/>
      <c r="F556" s="30"/>
      <c r="G556" s="30"/>
      <c r="H556" s="30"/>
      <c r="I556" s="30"/>
      <c r="J556" s="30"/>
      <c r="K556" s="30"/>
      <c r="L556" s="30"/>
      <c r="M556" s="30"/>
      <c r="N556" s="30"/>
      <c r="O556" s="30"/>
      <c r="P556" s="30"/>
      <c r="Q556" s="13"/>
      <c r="T556" s="23"/>
      <c r="U556" s="23"/>
      <c r="V556" s="23"/>
      <c r="W556" s="23"/>
      <c r="X556" s="23"/>
      <c r="Y556" s="23"/>
      <c r="Z556" s="23"/>
      <c r="AA556" s="23"/>
      <c r="AB556" s="23"/>
      <c r="AC556" s="23"/>
      <c r="AD556" s="23"/>
      <c r="AE556" s="23"/>
      <c r="AF556" s="23"/>
      <c r="AG556" s="23"/>
      <c r="AH556" s="23"/>
      <c r="AI556" s="23"/>
      <c r="AJ556" s="23"/>
      <c r="AK556" s="23"/>
      <c r="AL556" s="23"/>
      <c r="AM556" s="23"/>
    </row>
    <row r="557" spans="2:38" s="625" customFormat="1" ht="15" customHeight="1">
      <c r="B557" s="88"/>
      <c r="C557" s="31" t="s">
        <v>128</v>
      </c>
      <c r="D557" s="252"/>
      <c r="E557" s="252"/>
      <c r="F557" s="252"/>
      <c r="G557" s="252"/>
      <c r="H557" s="252"/>
      <c r="I557" s="252"/>
      <c r="J557" s="252"/>
      <c r="K557" s="252"/>
      <c r="L557" s="252"/>
      <c r="M557" s="252"/>
      <c r="N557" s="252"/>
      <c r="O557" s="653"/>
      <c r="P557" s="252"/>
      <c r="T557" s="663"/>
      <c r="U557" s="667"/>
      <c r="V557" s="668"/>
      <c r="W557" s="668"/>
      <c r="X557" s="668"/>
      <c r="Y557" s="668"/>
      <c r="Z557" s="668"/>
      <c r="AA557" s="668"/>
      <c r="AB557" s="668"/>
      <c r="AC557" s="668"/>
      <c r="AD557" s="668"/>
      <c r="AE557" s="668"/>
      <c r="AF557" s="668"/>
      <c r="AG557" s="668"/>
      <c r="AH557" s="669"/>
      <c r="AI557" s="670"/>
      <c r="AJ557" s="665"/>
      <c r="AK557" s="664"/>
      <c r="AL557" s="106"/>
    </row>
    <row r="558" spans="2:38" ht="15" customHeight="1">
      <c r="B558" s="35"/>
      <c r="C558" s="31"/>
      <c r="D558" s="30"/>
      <c r="E558" s="30"/>
      <c r="F558" s="30"/>
      <c r="G558" s="30"/>
      <c r="H558" s="30"/>
      <c r="I558" s="30"/>
      <c r="J558" s="30"/>
      <c r="K558" s="30"/>
      <c r="L558" s="30"/>
      <c r="M558" s="30"/>
      <c r="N558" s="30"/>
      <c r="O558" s="30"/>
      <c r="P558" s="30"/>
      <c r="Q558" s="13"/>
      <c r="AJ558" s="23"/>
      <c r="AK558" s="23"/>
      <c r="AL558" s="23"/>
    </row>
    <row r="559" spans="2:38" ht="15" customHeight="1">
      <c r="B559" s="35"/>
      <c r="C559" s="755"/>
      <c r="D559" s="756"/>
      <c r="E559" s="756"/>
      <c r="F559" s="756"/>
      <c r="G559" s="756"/>
      <c r="H559" s="756"/>
      <c r="I559" s="756"/>
      <c r="J559" s="756"/>
      <c r="K559" s="756"/>
      <c r="L559" s="756"/>
      <c r="M559" s="757"/>
      <c r="N559" s="69">
        <v>2006</v>
      </c>
      <c r="O559" s="69">
        <v>2007</v>
      </c>
      <c r="P559" s="69">
        <v>2008</v>
      </c>
      <c r="Q559" s="69">
        <v>2009</v>
      </c>
      <c r="R559" s="70">
        <v>2010</v>
      </c>
      <c r="AJ559" s="23"/>
      <c r="AK559" s="23"/>
      <c r="AL559" s="23"/>
    </row>
    <row r="560" spans="2:18" ht="15" customHeight="1">
      <c r="B560" s="35"/>
      <c r="C560" s="75"/>
      <c r="D560" s="38"/>
      <c r="E560" s="38"/>
      <c r="F560" s="38"/>
      <c r="G560" s="38"/>
      <c r="H560" s="38"/>
      <c r="I560" s="38"/>
      <c r="J560" s="38"/>
      <c r="K560" s="38"/>
      <c r="L560" s="38"/>
      <c r="O560" s="39"/>
      <c r="P560" s="39"/>
      <c r="R560" s="40"/>
    </row>
    <row r="561" spans="2:22" ht="15" customHeight="1">
      <c r="B561" s="35"/>
      <c r="C561" s="758" t="s">
        <v>307</v>
      </c>
      <c r="D561" s="759"/>
      <c r="E561" s="759"/>
      <c r="F561" s="759"/>
      <c r="G561" s="759"/>
      <c r="H561" s="759"/>
      <c r="I561" s="759"/>
      <c r="J561" s="759"/>
      <c r="K561" s="759"/>
      <c r="L561" s="759"/>
      <c r="M561" s="759"/>
      <c r="N561" s="718">
        <v>0.0012</v>
      </c>
      <c r="O561" s="718">
        <v>0.0011</v>
      </c>
      <c r="P561" s="719">
        <v>0.033</v>
      </c>
      <c r="Q561" s="201">
        <v>0.019</v>
      </c>
      <c r="R561" s="294" t="s">
        <v>71</v>
      </c>
      <c r="S561" s="97"/>
      <c r="T561" s="110"/>
      <c r="U561" s="110"/>
      <c r="V561" s="111"/>
    </row>
    <row r="562" spans="2:23" ht="15" customHeight="1">
      <c r="B562" s="35"/>
      <c r="C562" s="45"/>
      <c r="D562" s="46"/>
      <c r="E562" s="46"/>
      <c r="F562" s="46"/>
      <c r="G562" s="46"/>
      <c r="H562" s="46"/>
      <c r="I562" s="46"/>
      <c r="J562" s="46"/>
      <c r="K562" s="46"/>
      <c r="L562" s="46"/>
      <c r="M562" s="46"/>
      <c r="N562" s="46"/>
      <c r="O562" s="47"/>
      <c r="P562" s="47"/>
      <c r="Q562" s="47"/>
      <c r="R562" s="48"/>
      <c r="S562" s="17"/>
      <c r="T562" s="17"/>
      <c r="U562" s="17"/>
      <c r="V562" s="17"/>
      <c r="W562" s="17"/>
    </row>
    <row r="563" spans="2:17" ht="15" customHeight="1">
      <c r="B563" s="35"/>
      <c r="C563" s="31"/>
      <c r="D563" s="30"/>
      <c r="E563" s="30"/>
      <c r="F563" s="30"/>
      <c r="G563" s="30"/>
      <c r="H563" s="30"/>
      <c r="I563" s="30"/>
      <c r="J563" s="659"/>
      <c r="K563" s="659"/>
      <c r="L563" s="30"/>
      <c r="M563" s="30"/>
      <c r="N563" s="30"/>
      <c r="O563" s="30"/>
      <c r="P563" s="30"/>
      <c r="Q563" s="13"/>
    </row>
    <row r="564" spans="2:23" s="139" customFormat="1" ht="15" customHeight="1">
      <c r="B564" s="88"/>
      <c r="C564" s="106" t="s">
        <v>68</v>
      </c>
      <c r="D564" s="659"/>
      <c r="E564" s="659"/>
      <c r="F564" s="659"/>
      <c r="G564" s="659"/>
      <c r="H564" s="659"/>
      <c r="I564" s="659"/>
      <c r="J564" s="659"/>
      <c r="K564" s="659"/>
      <c r="L564" s="659"/>
      <c r="M564" s="659"/>
      <c r="N564" s="659"/>
      <c r="O564" s="659"/>
      <c r="P564" s="659"/>
      <c r="Q564" s="659"/>
      <c r="R564" s="659"/>
      <c r="S564" s="659"/>
      <c r="U564" s="660"/>
      <c r="W564" s="660"/>
    </row>
    <row r="565" spans="2:19" s="625" customFormat="1" ht="15" customHeight="1">
      <c r="B565" s="88"/>
      <c r="C565" s="629" t="s">
        <v>301</v>
      </c>
      <c r="D565" s="630"/>
      <c r="E565" s="630"/>
      <c r="F565" s="630"/>
      <c r="G565" s="630"/>
      <c r="H565" s="630"/>
      <c r="I565" s="630"/>
      <c r="J565" s="659"/>
      <c r="K565" s="659"/>
      <c r="L565" s="659"/>
      <c r="M565" s="659"/>
      <c r="N565" s="659"/>
      <c r="O565" s="659"/>
      <c r="P565" s="659"/>
      <c r="Q565" s="659"/>
      <c r="R565" s="659"/>
      <c r="S565" s="659"/>
    </row>
    <row r="566" spans="2:19" s="625" customFormat="1" ht="15" customHeight="1">
      <c r="B566" s="88"/>
      <c r="C566" s="50" t="s">
        <v>85</v>
      </c>
      <c r="D566" s="231"/>
      <c r="E566" s="231"/>
      <c r="F566" s="231"/>
      <c r="G566" s="231"/>
      <c r="H566" s="252"/>
      <c r="I566" s="252"/>
      <c r="J566" s="108"/>
      <c r="K566" s="108"/>
      <c r="L566" s="659"/>
      <c r="M566" s="659"/>
      <c r="N566" s="659"/>
      <c r="O566" s="659"/>
      <c r="P566" s="659"/>
      <c r="Q566" s="659"/>
      <c r="R566" s="659"/>
      <c r="S566" s="659"/>
    </row>
    <row r="567" spans="7:19" ht="15" customHeight="1">
      <c r="G567" s="97"/>
      <c r="H567" s="56"/>
      <c r="I567" s="97"/>
      <c r="J567" s="23"/>
      <c r="K567" s="136"/>
      <c r="L567" s="659"/>
      <c r="M567" s="659"/>
      <c r="N567" s="659"/>
      <c r="O567" s="659"/>
      <c r="P567" s="659"/>
      <c r="Q567" s="659"/>
      <c r="R567" s="659"/>
      <c r="S567" s="659"/>
    </row>
    <row r="568" spans="12:19" ht="15" customHeight="1">
      <c r="L568" s="659"/>
      <c r="M568" s="659"/>
      <c r="N568" s="659"/>
      <c r="O568" s="659"/>
      <c r="P568" s="659"/>
      <c r="Q568" s="659"/>
      <c r="R568" s="659"/>
      <c r="S568" s="659"/>
    </row>
    <row r="570" spans="2:39" ht="15" customHeight="1">
      <c r="B570" s="268" t="s">
        <v>294</v>
      </c>
      <c r="C570" s="54" t="s">
        <v>308</v>
      </c>
      <c r="D570" s="30"/>
      <c r="E570" s="30"/>
      <c r="F570" s="30"/>
      <c r="G570" s="30"/>
      <c r="H570" s="30"/>
      <c r="I570" s="30"/>
      <c r="J570" s="30"/>
      <c r="K570" s="30"/>
      <c r="L570" s="30"/>
      <c r="M570" s="30"/>
      <c r="N570" s="30"/>
      <c r="O570" s="30"/>
      <c r="P570" s="30"/>
      <c r="Q570" s="13"/>
      <c r="T570" s="23"/>
      <c r="U570" s="23"/>
      <c r="V570" s="23"/>
      <c r="W570" s="23"/>
      <c r="X570" s="23"/>
      <c r="Y570" s="23"/>
      <c r="Z570" s="23"/>
      <c r="AA570" s="23"/>
      <c r="AB570" s="23"/>
      <c r="AC570" s="23"/>
      <c r="AD570" s="23"/>
      <c r="AE570" s="23"/>
      <c r="AF570" s="23"/>
      <c r="AG570" s="23"/>
      <c r="AH570" s="23"/>
      <c r="AI570" s="23"/>
      <c r="AJ570" s="23"/>
      <c r="AK570" s="23"/>
      <c r="AL570" s="23"/>
      <c r="AM570" s="23"/>
    </row>
    <row r="571" spans="2:38" s="625" customFormat="1" ht="15" customHeight="1">
      <c r="B571" s="88"/>
      <c r="C571" s="31" t="s">
        <v>309</v>
      </c>
      <c r="D571" s="252"/>
      <c r="E571" s="252"/>
      <c r="F571" s="252"/>
      <c r="G571" s="252"/>
      <c r="H571" s="252"/>
      <c r="I571" s="252"/>
      <c r="J571" s="252"/>
      <c r="K571" s="252"/>
      <c r="L571" s="252"/>
      <c r="M571" s="252"/>
      <c r="N571" s="252"/>
      <c r="O571" s="653"/>
      <c r="P571" s="252"/>
      <c r="T571" s="663"/>
      <c r="U571" s="667"/>
      <c r="V571" s="668"/>
      <c r="W571" s="668"/>
      <c r="X571" s="668"/>
      <c r="Y571" s="668"/>
      <c r="Z571" s="668"/>
      <c r="AA571" s="668"/>
      <c r="AB571" s="668"/>
      <c r="AC571" s="668"/>
      <c r="AD571" s="668"/>
      <c r="AE571" s="668"/>
      <c r="AF571" s="668"/>
      <c r="AG571" s="668"/>
      <c r="AH571" s="669"/>
      <c r="AI571" s="670"/>
      <c r="AJ571" s="665"/>
      <c r="AK571" s="664"/>
      <c r="AL571" s="106"/>
    </row>
    <row r="572" spans="2:38" ht="15" customHeight="1">
      <c r="B572" s="35"/>
      <c r="C572" s="31"/>
      <c r="D572" s="30"/>
      <c r="E572" s="30"/>
      <c r="F572" s="30"/>
      <c r="G572" s="30"/>
      <c r="H572" s="30"/>
      <c r="I572" s="30"/>
      <c r="J572" s="30"/>
      <c r="K572" s="30"/>
      <c r="L572" s="30"/>
      <c r="M572" s="30"/>
      <c r="N572" s="30"/>
      <c r="O572" s="30"/>
      <c r="P572" s="30"/>
      <c r="Q572" s="13"/>
      <c r="AJ572" s="23"/>
      <c r="AK572" s="23"/>
      <c r="AL572" s="23"/>
    </row>
    <row r="573" spans="2:38" ht="15" customHeight="1">
      <c r="B573" s="35"/>
      <c r="C573" s="755"/>
      <c r="D573" s="756"/>
      <c r="E573" s="756"/>
      <c r="F573" s="756"/>
      <c r="G573" s="756"/>
      <c r="H573" s="756"/>
      <c r="I573" s="756"/>
      <c r="J573" s="756"/>
      <c r="K573" s="756"/>
      <c r="L573" s="756"/>
      <c r="M573" s="757"/>
      <c r="N573" s="69">
        <v>2006</v>
      </c>
      <c r="O573" s="69">
        <v>2007</v>
      </c>
      <c r="P573" s="69">
        <v>2008</v>
      </c>
      <c r="Q573" s="69">
        <v>2009</v>
      </c>
      <c r="R573" s="70">
        <v>2010</v>
      </c>
      <c r="AJ573" s="23"/>
      <c r="AK573" s="23"/>
      <c r="AL573" s="23"/>
    </row>
    <row r="574" spans="2:18" ht="15" customHeight="1">
      <c r="B574" s="35"/>
      <c r="C574" s="75"/>
      <c r="D574" s="38"/>
      <c r="E574" s="38"/>
      <c r="F574" s="38"/>
      <c r="G574" s="38"/>
      <c r="H574" s="38"/>
      <c r="I574" s="38"/>
      <c r="J574" s="38"/>
      <c r="K574" s="38"/>
      <c r="L574" s="38"/>
      <c r="O574" s="39"/>
      <c r="P574" s="39"/>
      <c r="R574" s="40"/>
    </row>
    <row r="575" spans="2:22" ht="26.25" customHeight="1">
      <c r="B575" s="35"/>
      <c r="C575" s="733" t="s">
        <v>310</v>
      </c>
      <c r="D575" s="734"/>
      <c r="E575" s="734"/>
      <c r="F575" s="734"/>
      <c r="G575" s="734"/>
      <c r="H575" s="734"/>
      <c r="I575" s="734"/>
      <c r="J575" s="734"/>
      <c r="K575" s="734"/>
      <c r="L575" s="734"/>
      <c r="M575" s="760"/>
      <c r="N575" s="521">
        <v>27</v>
      </c>
      <c r="O575" s="521">
        <v>243</v>
      </c>
      <c r="P575" s="521">
        <v>1200</v>
      </c>
      <c r="Q575" s="521">
        <v>2201</v>
      </c>
      <c r="R575" s="556">
        <v>5610</v>
      </c>
      <c r="S575" s="97"/>
      <c r="T575" s="110"/>
      <c r="U575" s="110"/>
      <c r="V575" s="111"/>
    </row>
    <row r="576" spans="2:23" ht="15" customHeight="1">
      <c r="B576" s="35"/>
      <c r="C576" s="45"/>
      <c r="D576" s="46"/>
      <c r="E576" s="46"/>
      <c r="F576" s="46"/>
      <c r="G576" s="46"/>
      <c r="H576" s="46"/>
      <c r="I576" s="46"/>
      <c r="J576" s="46"/>
      <c r="K576" s="46"/>
      <c r="L576" s="46"/>
      <c r="M576" s="46"/>
      <c r="N576" s="46"/>
      <c r="O576" s="47"/>
      <c r="P576" s="47"/>
      <c r="Q576" s="47"/>
      <c r="R576" s="48"/>
      <c r="S576" s="17"/>
      <c r="T576" s="17"/>
      <c r="U576" s="17"/>
      <c r="V576" s="17"/>
      <c r="W576" s="17"/>
    </row>
    <row r="577" spans="2:17" ht="15" customHeight="1">
      <c r="B577" s="35"/>
      <c r="C577" s="31"/>
      <c r="D577" s="30"/>
      <c r="E577" s="30"/>
      <c r="F577" s="30"/>
      <c r="G577" s="30"/>
      <c r="H577" s="30"/>
      <c r="I577" s="30"/>
      <c r="J577" s="30"/>
      <c r="K577" s="30"/>
      <c r="L577" s="30"/>
      <c r="M577" s="30"/>
      <c r="N577" s="30"/>
      <c r="O577" s="30"/>
      <c r="P577" s="30"/>
      <c r="Q577" s="13"/>
    </row>
    <row r="578" spans="2:19" s="625" customFormat="1" ht="15" customHeight="1">
      <c r="B578" s="88"/>
      <c r="C578" s="50" t="s">
        <v>311</v>
      </c>
      <c r="D578" s="231"/>
      <c r="E578" s="231"/>
      <c r="F578" s="231"/>
      <c r="G578" s="231"/>
      <c r="H578" s="252"/>
      <c r="I578" s="252"/>
      <c r="J578" s="252"/>
      <c r="K578" s="252"/>
      <c r="L578" s="136"/>
      <c r="M578" s="136"/>
      <c r="N578" s="136"/>
      <c r="O578" s="136"/>
      <c r="P578" s="136"/>
      <c r="Q578" s="136"/>
      <c r="R578" s="136"/>
      <c r="S578" s="252"/>
    </row>
    <row r="579" spans="7:19" ht="15" customHeight="1">
      <c r="G579" s="97"/>
      <c r="H579" s="56"/>
      <c r="I579" s="97"/>
      <c r="J579" s="97"/>
      <c r="K579" s="97"/>
      <c r="L579" s="136"/>
      <c r="M579" s="136"/>
      <c r="N579" s="136"/>
      <c r="O579" s="136"/>
      <c r="P579" s="136"/>
      <c r="Q579" s="136"/>
      <c r="R579" s="136"/>
      <c r="S579" s="97"/>
    </row>
    <row r="582" spans="2:39" ht="15" customHeight="1">
      <c r="B582" s="268" t="s">
        <v>295</v>
      </c>
      <c r="C582" s="54" t="s">
        <v>312</v>
      </c>
      <c r="D582" s="30"/>
      <c r="E582" s="30"/>
      <c r="F582" s="30"/>
      <c r="G582" s="30"/>
      <c r="H582" s="30"/>
      <c r="I582" s="30"/>
      <c r="J582" s="30"/>
      <c r="K582" s="30"/>
      <c r="L582" s="30"/>
      <c r="M582" s="30"/>
      <c r="N582" s="30"/>
      <c r="O582" s="30"/>
      <c r="P582" s="30"/>
      <c r="Q582" s="13"/>
      <c r="T582" s="23"/>
      <c r="U582" s="23"/>
      <c r="V582" s="23"/>
      <c r="W582" s="23"/>
      <c r="X582" s="23"/>
      <c r="Y582" s="23"/>
      <c r="Z582" s="23"/>
      <c r="AA582" s="23"/>
      <c r="AB582" s="23"/>
      <c r="AC582" s="23"/>
      <c r="AD582" s="23"/>
      <c r="AE582" s="23"/>
      <c r="AF582" s="23"/>
      <c r="AG582" s="23"/>
      <c r="AH582" s="23"/>
      <c r="AI582" s="23"/>
      <c r="AJ582" s="23"/>
      <c r="AK582" s="23"/>
      <c r="AL582" s="23"/>
      <c r="AM582" s="23"/>
    </row>
    <row r="583" spans="2:38" s="625" customFormat="1" ht="15" customHeight="1">
      <c r="B583" s="88"/>
      <c r="C583" s="31" t="s">
        <v>313</v>
      </c>
      <c r="D583" s="252"/>
      <c r="E583" s="252"/>
      <c r="F583" s="252"/>
      <c r="G583" s="252"/>
      <c r="H583" s="252"/>
      <c r="I583" s="252"/>
      <c r="J583" s="252"/>
      <c r="K583" s="252"/>
      <c r="L583" s="252"/>
      <c r="M583" s="252"/>
      <c r="N583" s="252"/>
      <c r="O583" s="653"/>
      <c r="P583" s="252"/>
      <c r="T583" s="663"/>
      <c r="U583" s="667"/>
      <c r="V583" s="668"/>
      <c r="W583" s="668"/>
      <c r="X583" s="668"/>
      <c r="Y583" s="668"/>
      <c r="Z583" s="668"/>
      <c r="AA583" s="668"/>
      <c r="AB583" s="668"/>
      <c r="AC583" s="668"/>
      <c r="AD583" s="668"/>
      <c r="AE583" s="668"/>
      <c r="AF583" s="668"/>
      <c r="AG583" s="668"/>
      <c r="AH583" s="669"/>
      <c r="AI583" s="670"/>
      <c r="AJ583" s="665"/>
      <c r="AK583" s="664"/>
      <c r="AL583" s="106"/>
    </row>
    <row r="584" spans="2:38" ht="15" customHeight="1">
      <c r="B584" s="35"/>
      <c r="C584" s="31"/>
      <c r="D584" s="30"/>
      <c r="E584" s="30"/>
      <c r="F584" s="30"/>
      <c r="G584" s="30"/>
      <c r="H584" s="30"/>
      <c r="I584" s="30"/>
      <c r="J584" s="30"/>
      <c r="K584" s="30"/>
      <c r="L584" s="30"/>
      <c r="M584" s="30"/>
      <c r="N584" s="30"/>
      <c r="O584" s="30"/>
      <c r="P584" s="30"/>
      <c r="Q584" s="13"/>
      <c r="AJ584" s="23"/>
      <c r="AK584" s="23"/>
      <c r="AL584" s="23"/>
    </row>
    <row r="585" spans="2:38" ht="15" customHeight="1">
      <c r="B585" s="35"/>
      <c r="C585" s="755"/>
      <c r="D585" s="756"/>
      <c r="E585" s="756"/>
      <c r="F585" s="756"/>
      <c r="G585" s="756"/>
      <c r="H585" s="756"/>
      <c r="I585" s="756"/>
      <c r="J585" s="756"/>
      <c r="K585" s="756"/>
      <c r="L585" s="756"/>
      <c r="M585" s="757"/>
      <c r="N585" s="69">
        <v>2006</v>
      </c>
      <c r="O585" s="69">
        <v>2007</v>
      </c>
      <c r="P585" s="69">
        <v>2008</v>
      </c>
      <c r="Q585" s="69">
        <v>2009</v>
      </c>
      <c r="R585" s="70">
        <v>2010</v>
      </c>
      <c r="AJ585" s="23"/>
      <c r="AK585" s="23"/>
      <c r="AL585" s="23"/>
    </row>
    <row r="586" spans="2:18" ht="15" customHeight="1">
      <c r="B586" s="35"/>
      <c r="C586" s="75"/>
      <c r="D586" s="38"/>
      <c r="E586" s="38"/>
      <c r="F586" s="38"/>
      <c r="G586" s="38"/>
      <c r="H586" s="38"/>
      <c r="I586" s="38"/>
      <c r="J586" s="38"/>
      <c r="K586" s="38"/>
      <c r="L586" s="38"/>
      <c r="O586" s="39"/>
      <c r="P586" s="39"/>
      <c r="R586" s="40"/>
    </row>
    <row r="587" spans="2:22" ht="26.25" customHeight="1">
      <c r="B587" s="35"/>
      <c r="C587" s="733" t="s">
        <v>314</v>
      </c>
      <c r="D587" s="734"/>
      <c r="E587" s="734"/>
      <c r="F587" s="734"/>
      <c r="G587" s="734"/>
      <c r="H587" s="734"/>
      <c r="I587" s="734"/>
      <c r="J587" s="734"/>
      <c r="K587" s="734"/>
      <c r="L587" s="734"/>
      <c r="M587" s="734"/>
      <c r="N587" s="201">
        <v>0.02</v>
      </c>
      <c r="O587" s="216">
        <v>0.22</v>
      </c>
      <c r="P587" s="714">
        <v>1.08</v>
      </c>
      <c r="Q587" s="216">
        <v>1.98</v>
      </c>
      <c r="R587" s="294">
        <v>5.04</v>
      </c>
      <c r="S587" s="97"/>
      <c r="T587" s="110"/>
      <c r="U587" s="110"/>
      <c r="V587" s="111"/>
    </row>
    <row r="588" spans="2:23" ht="15" customHeight="1">
      <c r="B588" s="35"/>
      <c r="C588" s="45"/>
      <c r="D588" s="46"/>
      <c r="E588" s="46"/>
      <c r="F588" s="46"/>
      <c r="G588" s="46"/>
      <c r="H588" s="46"/>
      <c r="I588" s="46"/>
      <c r="J588" s="46"/>
      <c r="K588" s="46"/>
      <c r="L588" s="46"/>
      <c r="M588" s="46"/>
      <c r="N588" s="46"/>
      <c r="O588" s="47"/>
      <c r="P588" s="47"/>
      <c r="Q588" s="47"/>
      <c r="R588" s="48"/>
      <c r="S588" s="17"/>
      <c r="T588" s="17"/>
      <c r="U588" s="17"/>
      <c r="V588" s="17"/>
      <c r="W588" s="17"/>
    </row>
    <row r="589" spans="2:17" ht="15" customHeight="1">
      <c r="B589" s="35"/>
      <c r="C589" s="31"/>
      <c r="D589" s="30"/>
      <c r="E589" s="30"/>
      <c r="F589" s="30"/>
      <c r="G589" s="30"/>
      <c r="H589" s="30"/>
      <c r="I589" s="30"/>
      <c r="J589" s="30"/>
      <c r="K589" s="30"/>
      <c r="L589" s="30"/>
      <c r="M589" s="30"/>
      <c r="N589" s="30"/>
      <c r="O589" s="30"/>
      <c r="P589" s="30"/>
      <c r="Q589" s="13"/>
    </row>
    <row r="590" spans="2:23" s="139" customFormat="1" ht="15" customHeight="1">
      <c r="B590" s="88"/>
      <c r="C590" s="106" t="s">
        <v>68</v>
      </c>
      <c r="D590" s="659"/>
      <c r="E590" s="659"/>
      <c r="F590" s="659"/>
      <c r="G590" s="659"/>
      <c r="H590" s="659"/>
      <c r="I590" s="659"/>
      <c r="J590" s="659"/>
      <c r="K590" s="659"/>
      <c r="L590" s="137"/>
      <c r="M590" s="137"/>
      <c r="N590" s="137"/>
      <c r="O590" s="137"/>
      <c r="P590" s="137"/>
      <c r="Q590" s="137"/>
      <c r="R590" s="137"/>
      <c r="S590" s="660"/>
      <c r="U590" s="660"/>
      <c r="W590" s="660"/>
    </row>
    <row r="591" spans="2:19" s="625" customFormat="1" ht="15" customHeight="1">
      <c r="B591" s="88"/>
      <c r="C591" s="629" t="s">
        <v>320</v>
      </c>
      <c r="D591" s="630"/>
      <c r="E591" s="630"/>
      <c r="F591" s="630"/>
      <c r="G591" s="630"/>
      <c r="H591" s="630"/>
      <c r="I591" s="630"/>
      <c r="J591" s="630"/>
      <c r="K591" s="630"/>
      <c r="L591" s="630"/>
      <c r="M591" s="630"/>
      <c r="N591" s="630"/>
      <c r="O591" s="630"/>
      <c r="P591" s="252"/>
      <c r="Q591" s="634"/>
      <c r="R591" s="87"/>
      <c r="S591" s="87"/>
    </row>
    <row r="592" spans="2:19" s="625" customFormat="1" ht="15" customHeight="1">
      <c r="B592" s="88"/>
      <c r="C592" s="50" t="s">
        <v>311</v>
      </c>
      <c r="D592" s="231"/>
      <c r="E592" s="231"/>
      <c r="F592" s="231"/>
      <c r="G592" s="231"/>
      <c r="H592" s="252"/>
      <c r="I592" s="252"/>
      <c r="J592" s="252"/>
      <c r="K592" s="252"/>
      <c r="L592" s="136"/>
      <c r="M592" s="136"/>
      <c r="N592" s="136"/>
      <c r="O592" s="136"/>
      <c r="P592" s="136"/>
      <c r="Q592" s="136"/>
      <c r="R592" s="136"/>
      <c r="S592" s="252"/>
    </row>
    <row r="593" spans="7:19" ht="15" customHeight="1">
      <c r="G593" s="97"/>
      <c r="H593" s="56"/>
      <c r="I593" s="97"/>
      <c r="J593" s="97"/>
      <c r="K593" s="97"/>
      <c r="L593" s="136"/>
      <c r="M593" s="136"/>
      <c r="N593" s="136"/>
      <c r="O593" s="136"/>
      <c r="P593" s="136"/>
      <c r="Q593" s="136"/>
      <c r="R593" s="136"/>
      <c r="S593" s="97"/>
    </row>
    <row r="596" spans="2:39" ht="15" customHeight="1">
      <c r="B596" s="268" t="s">
        <v>296</v>
      </c>
      <c r="C596" s="54" t="s">
        <v>315</v>
      </c>
      <c r="D596" s="30"/>
      <c r="E596" s="30"/>
      <c r="F596" s="30"/>
      <c r="G596" s="30"/>
      <c r="H596" s="30"/>
      <c r="I596" s="30"/>
      <c r="J596" s="30"/>
      <c r="K596" s="30"/>
      <c r="L596" s="30"/>
      <c r="M596" s="30"/>
      <c r="N596" s="30"/>
      <c r="O596" s="30"/>
      <c r="P596" s="30"/>
      <c r="Q596" s="13"/>
      <c r="T596" s="23"/>
      <c r="U596" s="23"/>
      <c r="V596" s="23"/>
      <c r="W596" s="23"/>
      <c r="X596" s="23"/>
      <c r="Y596" s="23"/>
      <c r="Z596" s="23"/>
      <c r="AA596" s="23"/>
      <c r="AB596" s="23"/>
      <c r="AC596" s="23"/>
      <c r="AD596" s="23"/>
      <c r="AE596" s="23"/>
      <c r="AF596" s="23"/>
      <c r="AG596" s="23"/>
      <c r="AH596" s="23"/>
      <c r="AI596" s="23"/>
      <c r="AJ596" s="23"/>
      <c r="AK596" s="23"/>
      <c r="AL596" s="23"/>
      <c r="AM596" s="23"/>
    </row>
    <row r="597" spans="2:38" s="625" customFormat="1" ht="15" customHeight="1">
      <c r="B597" s="88"/>
      <c r="C597" s="31" t="s">
        <v>316</v>
      </c>
      <c r="D597" s="252"/>
      <c r="E597" s="252"/>
      <c r="F597" s="252"/>
      <c r="G597" s="252"/>
      <c r="H597" s="252"/>
      <c r="I597" s="252"/>
      <c r="J597" s="252"/>
      <c r="K597" s="252"/>
      <c r="L597" s="252"/>
      <c r="M597" s="252"/>
      <c r="N597" s="252"/>
      <c r="O597" s="653"/>
      <c r="P597" s="252"/>
      <c r="T597" s="663"/>
      <c r="U597" s="667"/>
      <c r="V597" s="668"/>
      <c r="W597" s="668"/>
      <c r="X597" s="668"/>
      <c r="Y597" s="668"/>
      <c r="Z597" s="668"/>
      <c r="AA597" s="668"/>
      <c r="AB597" s="668"/>
      <c r="AC597" s="668"/>
      <c r="AD597" s="668"/>
      <c r="AE597" s="668"/>
      <c r="AF597" s="668"/>
      <c r="AG597" s="668"/>
      <c r="AH597" s="669"/>
      <c r="AI597" s="670"/>
      <c r="AJ597" s="665"/>
      <c r="AK597" s="664"/>
      <c r="AL597" s="106"/>
    </row>
    <row r="598" spans="2:38" ht="15" customHeight="1">
      <c r="B598" s="35"/>
      <c r="C598" s="31"/>
      <c r="D598" s="30"/>
      <c r="E598" s="30"/>
      <c r="F598" s="30"/>
      <c r="G598" s="30"/>
      <c r="H598" s="30"/>
      <c r="I598" s="30"/>
      <c r="J598" s="30"/>
      <c r="K598" s="30"/>
      <c r="L598" s="30"/>
      <c r="M598" s="30"/>
      <c r="N598" s="30"/>
      <c r="O598" s="30"/>
      <c r="P598" s="30"/>
      <c r="Q598" s="13"/>
      <c r="AJ598" s="23"/>
      <c r="AK598" s="23"/>
      <c r="AL598" s="23"/>
    </row>
    <row r="599" spans="2:38" ht="15" customHeight="1">
      <c r="B599" s="35"/>
      <c r="C599" s="755"/>
      <c r="D599" s="756"/>
      <c r="E599" s="756"/>
      <c r="F599" s="756"/>
      <c r="G599" s="756"/>
      <c r="H599" s="756"/>
      <c r="I599" s="756"/>
      <c r="J599" s="756"/>
      <c r="K599" s="756"/>
      <c r="L599" s="756"/>
      <c r="M599" s="757"/>
      <c r="N599" s="69">
        <v>2006</v>
      </c>
      <c r="O599" s="69">
        <v>2007</v>
      </c>
      <c r="P599" s="69">
        <v>2008</v>
      </c>
      <c r="Q599" s="69">
        <v>2009</v>
      </c>
      <c r="R599" s="70">
        <v>2010</v>
      </c>
      <c r="AJ599" s="23"/>
      <c r="AK599" s="23"/>
      <c r="AL599" s="23"/>
    </row>
    <row r="600" spans="2:18" ht="15" customHeight="1">
      <c r="B600" s="35"/>
      <c r="C600" s="75"/>
      <c r="D600" s="38"/>
      <c r="E600" s="38"/>
      <c r="F600" s="38"/>
      <c r="G600" s="38"/>
      <c r="H600" s="38"/>
      <c r="I600" s="38"/>
      <c r="J600" s="38"/>
      <c r="K600" s="38"/>
      <c r="L600" s="38"/>
      <c r="O600" s="39"/>
      <c r="P600" s="39"/>
      <c r="R600" s="40"/>
    </row>
    <row r="601" spans="2:22" ht="30" customHeight="1">
      <c r="B601" s="35"/>
      <c r="C601" s="733" t="s">
        <v>317</v>
      </c>
      <c r="D601" s="734"/>
      <c r="E601" s="734"/>
      <c r="F601" s="734"/>
      <c r="G601" s="734"/>
      <c r="H601" s="734"/>
      <c r="I601" s="734"/>
      <c r="J601" s="734"/>
      <c r="K601" s="734"/>
      <c r="L601" s="734"/>
      <c r="M601" s="734"/>
      <c r="N601" s="521">
        <v>62</v>
      </c>
      <c r="O601" s="521">
        <v>417</v>
      </c>
      <c r="P601" s="521">
        <v>908</v>
      </c>
      <c r="Q601" s="521">
        <v>2985</v>
      </c>
      <c r="R601" s="556">
        <v>7024</v>
      </c>
      <c r="S601" s="97"/>
      <c r="T601" s="110"/>
      <c r="U601" s="110"/>
      <c r="V601" s="111"/>
    </row>
    <row r="602" spans="2:23" ht="15" customHeight="1">
      <c r="B602" s="35"/>
      <c r="C602" s="45"/>
      <c r="D602" s="46"/>
      <c r="E602" s="46"/>
      <c r="F602" s="46"/>
      <c r="G602" s="46"/>
      <c r="H602" s="46"/>
      <c r="I602" s="46"/>
      <c r="J602" s="46"/>
      <c r="K602" s="46"/>
      <c r="L602" s="46"/>
      <c r="M602" s="46"/>
      <c r="N602" s="46"/>
      <c r="O602" s="47"/>
      <c r="P602" s="47"/>
      <c r="Q602" s="47"/>
      <c r="R602" s="48"/>
      <c r="S602" s="17"/>
      <c r="T602" s="17"/>
      <c r="U602" s="17"/>
      <c r="V602" s="17"/>
      <c r="W602" s="17"/>
    </row>
    <row r="603" spans="2:17" ht="15" customHeight="1">
      <c r="B603" s="35"/>
      <c r="C603" s="31"/>
      <c r="D603" s="30"/>
      <c r="E603" s="30"/>
      <c r="F603" s="30"/>
      <c r="G603" s="30"/>
      <c r="H603" s="30"/>
      <c r="I603" s="30"/>
      <c r="J603" s="30"/>
      <c r="K603" s="30"/>
      <c r="L603" s="30"/>
      <c r="M603" s="30"/>
      <c r="N603" s="30"/>
      <c r="O603" s="30"/>
      <c r="P603" s="30"/>
      <c r="Q603" s="13"/>
    </row>
    <row r="604" spans="2:19" s="625" customFormat="1" ht="15" customHeight="1">
      <c r="B604" s="88"/>
      <c r="C604" s="50" t="s">
        <v>311</v>
      </c>
      <c r="D604" s="231"/>
      <c r="E604" s="231"/>
      <c r="F604" s="231"/>
      <c r="G604" s="231"/>
      <c r="H604" s="252"/>
      <c r="I604" s="252"/>
      <c r="J604" s="252"/>
      <c r="K604" s="252"/>
      <c r="L604" s="136"/>
      <c r="M604" s="136"/>
      <c r="N604" s="136"/>
      <c r="O604" s="136"/>
      <c r="P604" s="136"/>
      <c r="Q604" s="136"/>
      <c r="R604" s="136"/>
      <c r="S604" s="252"/>
    </row>
    <row r="605" spans="7:19" ht="15" customHeight="1">
      <c r="G605" s="97"/>
      <c r="H605" s="56"/>
      <c r="I605" s="97"/>
      <c r="J605" s="97"/>
      <c r="K605" s="97"/>
      <c r="L605" s="136"/>
      <c r="M605" s="136"/>
      <c r="N605" s="136"/>
      <c r="O605" s="136"/>
      <c r="P605" s="136"/>
      <c r="Q605" s="136"/>
      <c r="R605" s="136"/>
      <c r="S605" s="97"/>
    </row>
    <row r="608" spans="2:39" ht="15" customHeight="1">
      <c r="B608" s="268" t="s">
        <v>297</v>
      </c>
      <c r="C608" s="54" t="s">
        <v>318</v>
      </c>
      <c r="D608" s="30"/>
      <c r="E608" s="30"/>
      <c r="F608" s="30"/>
      <c r="G608" s="30"/>
      <c r="H608" s="30"/>
      <c r="I608" s="30"/>
      <c r="J608" s="30"/>
      <c r="K608" s="30"/>
      <c r="L608" s="30"/>
      <c r="M608" s="30"/>
      <c r="N608" s="30"/>
      <c r="O608" s="30"/>
      <c r="P608" s="30"/>
      <c r="Q608" s="13"/>
      <c r="T608" s="23"/>
      <c r="U608" s="23"/>
      <c r="V608" s="23"/>
      <c r="W608" s="23"/>
      <c r="X608" s="23"/>
      <c r="Y608" s="23"/>
      <c r="Z608" s="23"/>
      <c r="AA608" s="23"/>
      <c r="AB608" s="23"/>
      <c r="AC608" s="23"/>
      <c r="AD608" s="23"/>
      <c r="AE608" s="23"/>
      <c r="AF608" s="23"/>
      <c r="AG608" s="23"/>
      <c r="AH608" s="23"/>
      <c r="AI608" s="23"/>
      <c r="AJ608" s="23"/>
      <c r="AK608" s="23"/>
      <c r="AL608" s="23"/>
      <c r="AM608" s="23"/>
    </row>
    <row r="609" spans="2:38" s="625" customFormat="1" ht="15" customHeight="1">
      <c r="B609" s="88"/>
      <c r="C609" s="31" t="s">
        <v>128</v>
      </c>
      <c r="D609" s="252"/>
      <c r="E609" s="252"/>
      <c r="F609" s="252"/>
      <c r="G609" s="252"/>
      <c r="H609" s="252"/>
      <c r="I609" s="252"/>
      <c r="J609" s="252"/>
      <c r="K609" s="252"/>
      <c r="L609" s="252"/>
      <c r="M609" s="252"/>
      <c r="N609" s="252"/>
      <c r="O609" s="653"/>
      <c r="P609" s="252"/>
      <c r="T609" s="663"/>
      <c r="U609" s="667"/>
      <c r="V609" s="668"/>
      <c r="W609" s="668"/>
      <c r="X609" s="668"/>
      <c r="Y609" s="668"/>
      <c r="Z609" s="668"/>
      <c r="AA609" s="668"/>
      <c r="AB609" s="668"/>
      <c r="AC609" s="668"/>
      <c r="AD609" s="668"/>
      <c r="AE609" s="668"/>
      <c r="AF609" s="668"/>
      <c r="AG609" s="668"/>
      <c r="AH609" s="669"/>
      <c r="AI609" s="670"/>
      <c r="AJ609" s="665"/>
      <c r="AK609" s="664"/>
      <c r="AL609" s="106"/>
    </row>
    <row r="610" spans="2:38" ht="15" customHeight="1">
      <c r="B610" s="35"/>
      <c r="C610" s="31"/>
      <c r="D610" s="30"/>
      <c r="E610" s="30"/>
      <c r="F610" s="30"/>
      <c r="G610" s="30"/>
      <c r="H610" s="30"/>
      <c r="I610" s="30"/>
      <c r="J610" s="30"/>
      <c r="K610" s="30"/>
      <c r="L610" s="30"/>
      <c r="M610" s="30"/>
      <c r="N610" s="30"/>
      <c r="O610" s="30"/>
      <c r="P610" s="30"/>
      <c r="Q610" s="13"/>
      <c r="AJ610" s="23"/>
      <c r="AK610" s="23"/>
      <c r="AL610" s="23"/>
    </row>
    <row r="611" spans="2:38" ht="15" customHeight="1">
      <c r="B611" s="35"/>
      <c r="C611" s="755"/>
      <c r="D611" s="756"/>
      <c r="E611" s="756"/>
      <c r="F611" s="756"/>
      <c r="G611" s="756"/>
      <c r="H611" s="756"/>
      <c r="I611" s="756"/>
      <c r="J611" s="756"/>
      <c r="K611" s="756"/>
      <c r="L611" s="756"/>
      <c r="M611" s="757"/>
      <c r="N611" s="69">
        <v>2006</v>
      </c>
      <c r="O611" s="69">
        <v>2007</v>
      </c>
      <c r="P611" s="69">
        <v>2008</v>
      </c>
      <c r="Q611" s="69">
        <v>2009</v>
      </c>
      <c r="R611" s="70">
        <v>2010</v>
      </c>
      <c r="AJ611" s="23"/>
      <c r="AK611" s="23"/>
      <c r="AL611" s="23"/>
    </row>
    <row r="612" spans="2:18" ht="15" customHeight="1">
      <c r="B612" s="35"/>
      <c r="C612" s="75"/>
      <c r="D612" s="38"/>
      <c r="E612" s="38"/>
      <c r="F612" s="38"/>
      <c r="G612" s="38"/>
      <c r="H612" s="38"/>
      <c r="I612" s="38"/>
      <c r="J612" s="38"/>
      <c r="K612" s="38"/>
      <c r="L612" s="38"/>
      <c r="O612" s="39"/>
      <c r="P612" s="39"/>
      <c r="R612" s="40"/>
    </row>
    <row r="613" spans="2:22" ht="30" customHeight="1">
      <c r="B613" s="35"/>
      <c r="C613" s="733" t="s">
        <v>319</v>
      </c>
      <c r="D613" s="734"/>
      <c r="E613" s="734"/>
      <c r="F613" s="734"/>
      <c r="G613" s="734"/>
      <c r="H613" s="734"/>
      <c r="I613" s="734"/>
      <c r="J613" s="734"/>
      <c r="K613" s="734"/>
      <c r="L613" s="734"/>
      <c r="M613" s="734"/>
      <c r="N613" s="201">
        <v>0.05</v>
      </c>
      <c r="O613" s="216">
        <v>0.31</v>
      </c>
      <c r="P613" s="714">
        <v>0.66</v>
      </c>
      <c r="Q613" s="216">
        <v>2.18</v>
      </c>
      <c r="R613" s="294">
        <v>5.14</v>
      </c>
      <c r="S613" s="97"/>
      <c r="T613" s="110"/>
      <c r="U613" s="110"/>
      <c r="V613" s="111"/>
    </row>
    <row r="614" spans="2:23" ht="15" customHeight="1">
      <c r="B614" s="35"/>
      <c r="C614" s="45"/>
      <c r="D614" s="46"/>
      <c r="E614" s="46"/>
      <c r="F614" s="46"/>
      <c r="G614" s="46"/>
      <c r="H614" s="46"/>
      <c r="I614" s="46"/>
      <c r="J614" s="46"/>
      <c r="K614" s="46"/>
      <c r="L614" s="46"/>
      <c r="M614" s="46"/>
      <c r="N614" s="46"/>
      <c r="O614" s="47"/>
      <c r="P614" s="47"/>
      <c r="Q614" s="47"/>
      <c r="R614" s="48"/>
      <c r="S614" s="17"/>
      <c r="T614" s="17"/>
      <c r="U614" s="17"/>
      <c r="V614" s="17"/>
      <c r="W614" s="17"/>
    </row>
    <row r="615" spans="2:17" ht="15" customHeight="1">
      <c r="B615" s="35"/>
      <c r="C615" s="31"/>
      <c r="D615" s="30"/>
      <c r="E615" s="30"/>
      <c r="F615" s="30"/>
      <c r="G615" s="30"/>
      <c r="H615" s="30"/>
      <c r="I615" s="30"/>
      <c r="J615" s="30"/>
      <c r="K615" s="30"/>
      <c r="L615" s="30"/>
      <c r="M615" s="30"/>
      <c r="N615" s="30"/>
      <c r="O615" s="30"/>
      <c r="P615" s="30"/>
      <c r="Q615" s="13"/>
    </row>
    <row r="616" spans="2:23" s="139" customFormat="1" ht="15" customHeight="1">
      <c r="B616" s="88"/>
      <c r="C616" s="106" t="s">
        <v>68</v>
      </c>
      <c r="D616" s="659"/>
      <c r="E616" s="659"/>
      <c r="F616" s="659"/>
      <c r="G616" s="659"/>
      <c r="H616" s="659"/>
      <c r="I616" s="659"/>
      <c r="J616" s="659"/>
      <c r="K616" s="659"/>
      <c r="L616" s="137"/>
      <c r="M616" s="137"/>
      <c r="N616" s="137"/>
      <c r="O616" s="137"/>
      <c r="P616" s="137"/>
      <c r="Q616" s="137"/>
      <c r="R616" s="137"/>
      <c r="S616" s="660"/>
      <c r="U616" s="660"/>
      <c r="W616" s="660"/>
    </row>
    <row r="617" spans="2:19" s="625" customFormat="1" ht="15" customHeight="1">
      <c r="B617" s="88"/>
      <c r="C617" s="629" t="s">
        <v>321</v>
      </c>
      <c r="D617" s="630"/>
      <c r="E617" s="630"/>
      <c r="F617" s="630"/>
      <c r="G617" s="630"/>
      <c r="H617" s="630"/>
      <c r="I617" s="630"/>
      <c r="J617" s="630"/>
      <c r="K617" s="630"/>
      <c r="L617" s="630"/>
      <c r="M617" s="630"/>
      <c r="N617" s="630"/>
      <c r="O617" s="630"/>
      <c r="P617" s="252"/>
      <c r="Q617" s="634"/>
      <c r="R617" s="87"/>
      <c r="S617" s="87"/>
    </row>
    <row r="618" spans="2:19" s="625" customFormat="1" ht="15" customHeight="1">
      <c r="B618" s="88"/>
      <c r="C618" s="50" t="s">
        <v>311</v>
      </c>
      <c r="D618" s="231"/>
      <c r="E618" s="231"/>
      <c r="F618" s="231"/>
      <c r="G618" s="231"/>
      <c r="H618" s="252"/>
      <c r="I618" s="252"/>
      <c r="J618" s="252"/>
      <c r="K618" s="252"/>
      <c r="L618" s="136"/>
      <c r="M618" s="136"/>
      <c r="N618" s="136"/>
      <c r="O618" s="136"/>
      <c r="P618" s="136"/>
      <c r="Q618" s="136"/>
      <c r="R618" s="136"/>
      <c r="S618" s="252"/>
    </row>
  </sheetData>
  <sheetProtection/>
  <mergeCells count="70">
    <mergeCell ref="C611:M611"/>
    <mergeCell ref="C613:M613"/>
    <mergeCell ref="C440:K440"/>
    <mergeCell ref="C454:K454"/>
    <mergeCell ref="C533:M533"/>
    <mergeCell ref="C573:M573"/>
    <mergeCell ref="C575:M575"/>
    <mergeCell ref="C585:M585"/>
    <mergeCell ref="C587:M587"/>
    <mergeCell ref="C599:M599"/>
    <mergeCell ref="C601:M601"/>
    <mergeCell ref="C531:M531"/>
    <mergeCell ref="C559:M559"/>
    <mergeCell ref="C561:M561"/>
    <mergeCell ref="C492:K492"/>
    <mergeCell ref="C517:M517"/>
    <mergeCell ref="C519:L519"/>
    <mergeCell ref="C545:M545"/>
    <mergeCell ref="C547:M547"/>
    <mergeCell ref="C489:R489"/>
    <mergeCell ref="C452:K452"/>
    <mergeCell ref="B254:B271"/>
    <mergeCell ref="B282:B283"/>
    <mergeCell ref="C398:R398"/>
    <mergeCell ref="C319:R319"/>
    <mergeCell ref="C381:K381"/>
    <mergeCell ref="C258:R258"/>
    <mergeCell ref="C265:R265"/>
    <mergeCell ref="C260:J260"/>
    <mergeCell ref="C267:J267"/>
    <mergeCell ref="C290:R290"/>
    <mergeCell ref="C274:R274"/>
    <mergeCell ref="C286:K286"/>
    <mergeCell ref="C463:R463"/>
    <mergeCell ref="T438:AD438"/>
    <mergeCell ref="T452:AD452"/>
    <mergeCell ref="V358:W358"/>
    <mergeCell ref="V359:W359"/>
    <mergeCell ref="C275:R275"/>
    <mergeCell ref="C276:R276"/>
    <mergeCell ref="C315:K315"/>
    <mergeCell ref="C435:R435"/>
    <mergeCell ref="C333:R333"/>
    <mergeCell ref="C438:K438"/>
    <mergeCell ref="T494:X496"/>
    <mergeCell ref="W350:AD350"/>
    <mergeCell ref="V352:W352"/>
    <mergeCell ref="V353:W353"/>
    <mergeCell ref="V355:W355"/>
    <mergeCell ref="V356:W356"/>
    <mergeCell ref="C140:J140"/>
    <mergeCell ref="C158:R158"/>
    <mergeCell ref="T18:AR18"/>
    <mergeCell ref="C135:R135"/>
    <mergeCell ref="C338:R338"/>
    <mergeCell ref="C449:R449"/>
    <mergeCell ref="C353:R353"/>
    <mergeCell ref="C339:R339"/>
    <mergeCell ref="C305:R305"/>
    <mergeCell ref="C329:K329"/>
    <mergeCell ref="V360:W360"/>
    <mergeCell ref="T28:AD28"/>
    <mergeCell ref="T30:AD30"/>
    <mergeCell ref="C208:R208"/>
    <mergeCell ref="C243:R243"/>
    <mergeCell ref="T286:AC286"/>
    <mergeCell ref="C89:K89"/>
    <mergeCell ref="C95:K95"/>
    <mergeCell ref="C47:R47"/>
    <mergeCell ref="C223:R223"/>
  </mergeCells>
  <printOptions/>
  <pageMargins left="0.56" right="0.46" top="0.39" bottom="0.36" header="0" footer="0"/>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theme="5" tint="-0.4999699890613556"/>
  </sheetPr>
  <dimension ref="A1:N24"/>
  <sheetViews>
    <sheetView showGridLines="0" zoomScalePageLayoutView="0" workbookViewId="0" topLeftCell="A1">
      <selection activeCell="A32" sqref="A32"/>
    </sheetView>
  </sheetViews>
  <sheetFormatPr defaultColWidth="9.140625" defaultRowHeight="15" customHeight="1"/>
  <cols>
    <col min="1" max="1" width="3.7109375" style="53" customWidth="1"/>
    <col min="2" max="2" width="4.00390625" style="53" customWidth="1"/>
    <col min="3" max="3" width="21.140625" style="53" customWidth="1"/>
    <col min="4" max="16384" width="9.140625" style="53" customWidth="1"/>
  </cols>
  <sheetData>
    <row r="1" ht="15" customHeight="1">
      <c r="A1" s="59"/>
    </row>
    <row r="2" spans="2:13" ht="15" customHeight="1">
      <c r="B2" s="16"/>
      <c r="C2" s="16"/>
      <c r="D2" s="16"/>
      <c r="E2" s="16"/>
      <c r="F2" s="16"/>
      <c r="G2" s="16"/>
      <c r="H2" s="16"/>
      <c r="I2" s="16"/>
      <c r="J2" s="16"/>
      <c r="K2" s="16"/>
      <c r="L2" s="16"/>
      <c r="M2" s="16"/>
    </row>
    <row r="3" spans="2:14" ht="15" customHeight="1">
      <c r="B3" s="16"/>
      <c r="C3" s="5" t="s">
        <v>19</v>
      </c>
      <c r="D3" s="60"/>
      <c r="E3" s="60"/>
      <c r="F3" s="60"/>
      <c r="G3" s="60"/>
      <c r="H3" s="60"/>
      <c r="I3" s="60"/>
      <c r="J3" s="60"/>
      <c r="K3" s="60"/>
      <c r="L3" s="60"/>
      <c r="M3" s="60"/>
      <c r="N3" s="60"/>
    </row>
    <row r="4" spans="2:13" ht="15" customHeight="1">
      <c r="B4" s="16"/>
      <c r="C4" s="16"/>
      <c r="D4" s="16"/>
      <c r="E4" s="16"/>
      <c r="F4" s="16"/>
      <c r="G4" s="16"/>
      <c r="H4" s="16"/>
      <c r="I4" s="16"/>
      <c r="J4" s="16"/>
      <c r="K4" s="16"/>
      <c r="L4" s="16"/>
      <c r="M4" s="16"/>
    </row>
    <row r="5" spans="2:14" ht="15" customHeight="1">
      <c r="B5" s="16"/>
      <c r="C5" s="765" t="s">
        <v>264</v>
      </c>
      <c r="D5" s="765"/>
      <c r="E5" s="765"/>
      <c r="F5" s="765"/>
      <c r="G5" s="765"/>
      <c r="H5" s="765"/>
      <c r="I5" s="765"/>
      <c r="J5" s="765"/>
      <c r="K5" s="765"/>
      <c r="L5" s="765"/>
      <c r="M5" s="765"/>
      <c r="N5" s="765"/>
    </row>
    <row r="6" spans="2:14" ht="15" customHeight="1">
      <c r="B6" s="16"/>
      <c r="C6" s="765"/>
      <c r="D6" s="765"/>
      <c r="E6" s="765"/>
      <c r="F6" s="765"/>
      <c r="G6" s="765"/>
      <c r="H6" s="765"/>
      <c r="I6" s="765"/>
      <c r="J6" s="765"/>
      <c r="K6" s="765"/>
      <c r="L6" s="765"/>
      <c r="M6" s="765"/>
      <c r="N6" s="765"/>
    </row>
    <row r="7" spans="2:14" ht="15" customHeight="1">
      <c r="B7" s="16"/>
      <c r="C7" s="701"/>
      <c r="D7" s="701"/>
      <c r="E7" s="701"/>
      <c r="F7" s="701"/>
      <c r="G7" s="701"/>
      <c r="H7" s="701"/>
      <c r="I7" s="701"/>
      <c r="J7" s="701"/>
      <c r="K7" s="701"/>
      <c r="L7" s="701"/>
      <c r="M7" s="701"/>
      <c r="N7" s="701"/>
    </row>
    <row r="8" spans="2:14" ht="15" customHeight="1">
      <c r="B8" s="16"/>
      <c r="C8" s="763" t="s">
        <v>267</v>
      </c>
      <c r="D8" s="764"/>
      <c r="E8" s="764"/>
      <c r="F8" s="764"/>
      <c r="G8" s="764"/>
      <c r="H8" s="764"/>
      <c r="I8" s="764"/>
      <c r="J8" s="764"/>
      <c r="K8" s="764"/>
      <c r="L8" s="764"/>
      <c r="M8" s="764"/>
      <c r="N8" s="764"/>
    </row>
    <row r="9" spans="2:14" ht="15" customHeight="1">
      <c r="B9" s="16"/>
      <c r="C9" s="764"/>
      <c r="D9" s="764"/>
      <c r="E9" s="764"/>
      <c r="F9" s="764"/>
      <c r="G9" s="764"/>
      <c r="H9" s="764"/>
      <c r="I9" s="764"/>
      <c r="J9" s="764"/>
      <c r="K9" s="764"/>
      <c r="L9" s="764"/>
      <c r="M9" s="764"/>
      <c r="N9" s="764"/>
    </row>
    <row r="10" spans="2:14" ht="15" customHeight="1">
      <c r="B10" s="16"/>
      <c r="C10" s="624"/>
      <c r="D10" s="624"/>
      <c r="E10" s="624"/>
      <c r="F10" s="624"/>
      <c r="G10" s="624"/>
      <c r="H10" s="624"/>
      <c r="I10" s="624"/>
      <c r="J10" s="624"/>
      <c r="K10" s="624"/>
      <c r="L10" s="624"/>
      <c r="M10" s="624"/>
      <c r="N10" s="624"/>
    </row>
    <row r="11" spans="2:14" ht="15" customHeight="1">
      <c r="B11" s="16"/>
      <c r="C11" s="765" t="s">
        <v>268</v>
      </c>
      <c r="D11" s="765"/>
      <c r="E11" s="765"/>
      <c r="F11" s="765"/>
      <c r="G11" s="765"/>
      <c r="H11" s="765"/>
      <c r="I11" s="765"/>
      <c r="J11" s="765"/>
      <c r="K11" s="765"/>
      <c r="L11" s="765"/>
      <c r="M11" s="765"/>
      <c r="N11" s="765"/>
    </row>
    <row r="12" spans="2:14" ht="15" customHeight="1">
      <c r="B12" s="16"/>
      <c r="C12" s="702" t="s">
        <v>265</v>
      </c>
      <c r="D12" s="701"/>
      <c r="E12" s="701"/>
      <c r="F12" s="701"/>
      <c r="G12" s="701"/>
      <c r="H12" s="701"/>
      <c r="I12" s="701"/>
      <c r="J12" s="701"/>
      <c r="K12" s="701"/>
      <c r="L12" s="701"/>
      <c r="M12" s="701"/>
      <c r="N12" s="701"/>
    </row>
    <row r="13" spans="2:14" ht="15" customHeight="1">
      <c r="B13" s="16"/>
      <c r="C13" s="702" t="s">
        <v>266</v>
      </c>
      <c r="D13" s="701"/>
      <c r="E13" s="701"/>
      <c r="F13" s="701"/>
      <c r="G13" s="701"/>
      <c r="H13" s="701"/>
      <c r="I13" s="701"/>
      <c r="J13" s="701"/>
      <c r="K13" s="701"/>
      <c r="L13" s="701"/>
      <c r="M13" s="701"/>
      <c r="N13" s="701"/>
    </row>
    <row r="14" spans="2:14" ht="15" customHeight="1">
      <c r="B14" s="16"/>
      <c r="C14" s="761"/>
      <c r="D14" s="761"/>
      <c r="E14" s="761"/>
      <c r="F14" s="761"/>
      <c r="G14" s="761"/>
      <c r="H14" s="761"/>
      <c r="I14" s="761"/>
      <c r="J14" s="761"/>
      <c r="K14" s="761"/>
      <c r="L14" s="761"/>
      <c r="M14" s="761"/>
      <c r="N14" s="762"/>
    </row>
    <row r="15" spans="2:13" ht="15" customHeight="1">
      <c r="B15" s="16"/>
      <c r="C15" s="16"/>
      <c r="D15" s="16"/>
      <c r="E15" s="16"/>
      <c r="F15" s="16"/>
      <c r="G15" s="16"/>
      <c r="H15" s="16"/>
      <c r="I15" s="16"/>
      <c r="J15" s="16"/>
      <c r="K15" s="16"/>
      <c r="L15" s="16"/>
      <c r="M15" s="16"/>
    </row>
    <row r="16" spans="2:13" ht="15" customHeight="1">
      <c r="B16" s="16"/>
      <c r="C16" s="16"/>
      <c r="D16" s="16"/>
      <c r="E16" s="16"/>
      <c r="F16" s="16"/>
      <c r="G16" s="16"/>
      <c r="H16" s="16"/>
      <c r="I16" s="16"/>
      <c r="J16" s="16"/>
      <c r="K16" s="16"/>
      <c r="L16" s="16"/>
      <c r="M16" s="16"/>
    </row>
    <row r="17" spans="1:14" ht="15" customHeight="1">
      <c r="A17" s="59"/>
      <c r="B17" s="16"/>
      <c r="C17" s="5" t="s">
        <v>18</v>
      </c>
      <c r="D17" s="60"/>
      <c r="E17" s="60"/>
      <c r="F17" s="60"/>
      <c r="G17" s="60"/>
      <c r="H17" s="60"/>
      <c r="I17" s="60"/>
      <c r="J17" s="60"/>
      <c r="K17" s="60"/>
      <c r="L17" s="60"/>
      <c r="M17" s="60"/>
      <c r="N17" s="60"/>
    </row>
    <row r="18" spans="2:13" ht="15" customHeight="1">
      <c r="B18" s="16"/>
      <c r="C18" s="16"/>
      <c r="D18" s="16"/>
      <c r="E18" s="16"/>
      <c r="F18" s="16"/>
      <c r="G18" s="16"/>
      <c r="H18" s="16"/>
      <c r="I18" s="16"/>
      <c r="J18" s="16"/>
      <c r="K18" s="16"/>
      <c r="L18" s="16"/>
      <c r="M18" s="16"/>
    </row>
    <row r="19" spans="2:13" ht="15" customHeight="1">
      <c r="B19" s="16"/>
      <c r="C19" s="30"/>
      <c r="D19" s="16"/>
      <c r="E19" s="16"/>
      <c r="F19" s="16"/>
      <c r="G19" s="16"/>
      <c r="H19" s="16"/>
      <c r="I19" s="16"/>
      <c r="J19" s="16"/>
      <c r="K19" s="64"/>
      <c r="L19" s="16"/>
      <c r="M19" s="16"/>
    </row>
    <row r="20" spans="2:13" ht="15" customHeight="1">
      <c r="B20" s="16"/>
      <c r="C20" s="63" t="s">
        <v>234</v>
      </c>
      <c r="D20" s="65" t="s">
        <v>235</v>
      </c>
      <c r="E20" s="16"/>
      <c r="F20" s="16"/>
      <c r="G20" s="16"/>
      <c r="H20" s="16"/>
      <c r="I20" s="16"/>
      <c r="J20" s="16"/>
      <c r="K20" s="16"/>
      <c r="L20" s="16"/>
      <c r="M20" s="16"/>
    </row>
    <row r="21" spans="2:13" ht="15" customHeight="1">
      <c r="B21" s="16"/>
      <c r="C21" s="63" t="s">
        <v>14</v>
      </c>
      <c r="D21" s="61" t="s">
        <v>12</v>
      </c>
      <c r="E21" s="16"/>
      <c r="F21" s="16"/>
      <c r="G21" s="16"/>
      <c r="H21" s="16"/>
      <c r="I21" s="16"/>
      <c r="J21" s="16"/>
      <c r="K21" s="16"/>
      <c r="L21" s="16"/>
      <c r="M21" s="16"/>
    </row>
    <row r="22" spans="2:13" ht="15" customHeight="1">
      <c r="B22" s="16"/>
      <c r="C22" s="63"/>
      <c r="D22" s="61"/>
      <c r="E22" s="16"/>
      <c r="F22" s="16"/>
      <c r="G22" s="16"/>
      <c r="H22" s="16"/>
      <c r="I22" s="16"/>
      <c r="J22" s="16"/>
      <c r="K22" s="16"/>
      <c r="L22" s="16"/>
      <c r="M22" s="16"/>
    </row>
    <row r="23" spans="2:13" ht="15" customHeight="1">
      <c r="B23" s="16"/>
      <c r="C23" s="63" t="s">
        <v>17</v>
      </c>
      <c r="D23" s="52" t="s">
        <v>13</v>
      </c>
      <c r="E23" s="16"/>
      <c r="F23" s="16"/>
      <c r="G23" s="16"/>
      <c r="H23" s="16"/>
      <c r="I23" s="16"/>
      <c r="J23" s="16"/>
      <c r="K23" s="16"/>
      <c r="L23" s="16"/>
      <c r="M23" s="16"/>
    </row>
    <row r="24" spans="3:4" ht="15" customHeight="1">
      <c r="C24" s="619" t="s">
        <v>260</v>
      </c>
      <c r="D24" s="620" t="s">
        <v>261</v>
      </c>
    </row>
  </sheetData>
  <sheetProtection selectLockedCells="1"/>
  <mergeCells count="4">
    <mergeCell ref="C14:N14"/>
    <mergeCell ref="C8:N9"/>
    <mergeCell ref="C5:N6"/>
    <mergeCell ref="C11:N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4999699890613556"/>
  </sheetPr>
  <dimension ref="A1:Y58"/>
  <sheetViews>
    <sheetView showGridLines="0" zoomScalePageLayoutView="0" workbookViewId="0" topLeftCell="A1">
      <selection activeCell="A54" sqref="A54"/>
    </sheetView>
  </sheetViews>
  <sheetFormatPr defaultColWidth="9.140625" defaultRowHeight="15" customHeight="1"/>
  <cols>
    <col min="1" max="1" width="5.57421875" style="0" customWidth="1"/>
    <col min="2" max="2" width="3.57421875" style="0" customWidth="1"/>
    <col min="3" max="3" width="13.140625" style="0" customWidth="1"/>
  </cols>
  <sheetData>
    <row r="1" spans="14:15" ht="73.5" customHeight="1">
      <c r="N1" s="1"/>
      <c r="O1" s="1"/>
    </row>
    <row r="2" spans="1:15" ht="15" customHeight="1">
      <c r="A2" s="6"/>
      <c r="B2" s="6"/>
      <c r="C2" s="6"/>
      <c r="D2" s="6"/>
      <c r="E2" s="6"/>
      <c r="F2" s="6"/>
      <c r="G2" s="6"/>
      <c r="H2" s="6"/>
      <c r="I2" s="6"/>
      <c r="J2" s="6"/>
      <c r="K2" s="6"/>
      <c r="L2" s="6"/>
      <c r="M2" s="6"/>
      <c r="N2" s="6"/>
      <c r="O2" s="1"/>
    </row>
    <row r="3" spans="1:15" s="708" customFormat="1" ht="15" customHeight="1">
      <c r="A3" s="710"/>
      <c r="B3" s="710"/>
      <c r="C3" s="711" t="s">
        <v>29</v>
      </c>
      <c r="D3" s="710"/>
      <c r="E3" s="710"/>
      <c r="F3" s="709"/>
      <c r="G3" s="709"/>
      <c r="H3" s="709"/>
      <c r="I3" s="709"/>
      <c r="J3" s="709"/>
      <c r="K3" s="709"/>
      <c r="L3" s="709"/>
      <c r="M3" s="709"/>
      <c r="N3" s="709"/>
      <c r="O3" s="707"/>
    </row>
    <row r="4" spans="2:15" ht="15" customHeight="1">
      <c r="B4" s="1"/>
      <c r="C4" s="1"/>
      <c r="D4" s="1"/>
      <c r="E4" s="1"/>
      <c r="F4" s="1"/>
      <c r="G4" s="1"/>
      <c r="H4" s="1"/>
      <c r="I4" s="1"/>
      <c r="J4" s="1"/>
      <c r="K4" s="1"/>
      <c r="L4" s="1"/>
      <c r="M4" s="1"/>
      <c r="N4" s="1"/>
      <c r="O4" s="1"/>
    </row>
    <row r="5" spans="1:15" ht="15" customHeight="1">
      <c r="A5" s="8"/>
      <c r="B5" s="1"/>
      <c r="C5" s="2" t="s">
        <v>11</v>
      </c>
      <c r="D5" s="1"/>
      <c r="E5" s="1"/>
      <c r="F5" s="1"/>
      <c r="G5" s="1"/>
      <c r="H5" s="1"/>
      <c r="I5" s="1"/>
      <c r="J5" s="1"/>
      <c r="K5" s="1"/>
      <c r="L5" s="1"/>
      <c r="M5" s="1"/>
      <c r="N5" s="1"/>
      <c r="O5" s="1"/>
    </row>
    <row r="6" spans="2:15" ht="15" customHeight="1">
      <c r="B6" s="1"/>
      <c r="C6" s="1"/>
      <c r="D6" s="1"/>
      <c r="E6" s="1"/>
      <c r="F6" s="1"/>
      <c r="G6" s="1"/>
      <c r="H6" s="1"/>
      <c r="I6" s="1"/>
      <c r="J6" s="1"/>
      <c r="K6" s="1"/>
      <c r="L6" s="1"/>
      <c r="M6" s="1"/>
      <c r="N6" s="1"/>
      <c r="O6" s="1"/>
    </row>
    <row r="7" spans="2:15" s="337" customFormat="1" ht="15" customHeight="1">
      <c r="B7" s="338"/>
      <c r="C7" s="341" t="str">
        <f>'Statistical Data'!B6</f>
        <v>1.  </v>
      </c>
      <c r="D7" s="7" t="str">
        <f>'Statistical Data'!C6</f>
        <v>INFRASTRUCTURE</v>
      </c>
      <c r="E7" s="3"/>
      <c r="F7" s="343"/>
      <c r="G7" s="343"/>
      <c r="H7" s="343"/>
      <c r="I7" s="343"/>
      <c r="J7" s="344"/>
      <c r="K7" s="338"/>
      <c r="L7" s="338"/>
      <c r="M7" s="338"/>
      <c r="N7" s="338"/>
      <c r="O7" s="338"/>
    </row>
    <row r="8" spans="2:15" s="337" customFormat="1" ht="15" customHeight="1">
      <c r="B8" s="338"/>
      <c r="C8" s="345" t="str">
        <f>'Statistical Data'!B11</f>
        <v>Table VIII.1</v>
      </c>
      <c r="D8" s="67" t="str">
        <f>'Statistical Data'!C11</f>
        <v>International connectivity provided by the National Research and Education Network (NREN)*</v>
      </c>
      <c r="E8" s="15"/>
      <c r="F8" s="15"/>
      <c r="G8" s="15"/>
      <c r="H8" s="15"/>
      <c r="I8" s="15"/>
      <c r="J8" s="15"/>
      <c r="K8" s="15"/>
      <c r="L8" s="15"/>
      <c r="M8" s="338"/>
      <c r="N8" s="338"/>
      <c r="O8" s="338"/>
    </row>
    <row r="9" spans="2:15" s="337" customFormat="1" ht="15" customHeight="1">
      <c r="B9" s="338"/>
      <c r="C9" s="345" t="str">
        <f>'Statistical Data'!B25</f>
        <v>Table VIII.2</v>
      </c>
      <c r="D9" s="67" t="str">
        <f>'Statistical Data'!C25</f>
        <v>Coverage of the national higher education system by the National Research and Education Network (NREN)*</v>
      </c>
      <c r="E9" s="15"/>
      <c r="F9" s="15"/>
      <c r="G9" s="15"/>
      <c r="H9" s="15"/>
      <c r="I9" s="15"/>
      <c r="J9" s="15"/>
      <c r="K9" s="15"/>
      <c r="L9" s="15"/>
      <c r="M9" s="15"/>
      <c r="N9" s="338"/>
      <c r="O9" s="338"/>
    </row>
    <row r="10" spans="2:16" s="337" customFormat="1" ht="15" customHeight="1">
      <c r="B10" s="338"/>
      <c r="C10" s="345" t="str">
        <f>'Statistical Data'!B39</f>
        <v>Table VIII.3</v>
      </c>
      <c r="D10" s="67" t="str">
        <f>'Statistical Data'!C39</f>
        <v>Coverage of the national higher education system by the National Research and Education Network (NREN)*, by higher education subsystem</v>
      </c>
      <c r="E10" s="15"/>
      <c r="F10" s="15"/>
      <c r="G10" s="15"/>
      <c r="H10" s="15"/>
      <c r="I10" s="15"/>
      <c r="J10" s="15"/>
      <c r="K10" s="15"/>
      <c r="L10" s="15"/>
      <c r="M10" s="15"/>
      <c r="N10" s="15"/>
      <c r="O10" s="15"/>
      <c r="P10" s="115"/>
    </row>
    <row r="11" spans="2:16" s="337" customFormat="1" ht="15" customHeight="1">
      <c r="B11" s="338"/>
      <c r="C11" s="345" t="str">
        <f>'Statistical Data'!B64</f>
        <v>Table VIII.4</v>
      </c>
      <c r="D11" s="67" t="str">
        <f>'Statistical Data'!C64</f>
        <v>Coverage of the national higher education system by the National Research and Education Network (NREN)*, by region (NUTS II)</v>
      </c>
      <c r="E11" s="15"/>
      <c r="F11" s="15"/>
      <c r="G11" s="15"/>
      <c r="H11" s="15"/>
      <c r="I11" s="15"/>
      <c r="J11" s="15"/>
      <c r="K11" s="15"/>
      <c r="L11" s="15"/>
      <c r="M11" s="15"/>
      <c r="N11" s="15"/>
      <c r="O11" s="15"/>
      <c r="P11" s="348"/>
    </row>
    <row r="12" spans="2:16" s="349" customFormat="1" ht="15" customHeight="1">
      <c r="B12" s="350"/>
      <c r="C12" s="345" t="str">
        <f>'Statistical Data'!B84</f>
        <v>Table VIII.5</v>
      </c>
      <c r="D12" s="115" t="str">
        <f>'Statistical Data'!C84</f>
        <v>Coverage of the public national higher education system by dark fiber cable owned by National Research and Education Network (NREN)*</v>
      </c>
      <c r="E12" s="115"/>
      <c r="F12" s="115"/>
      <c r="G12" s="115"/>
      <c r="H12" s="115"/>
      <c r="I12" s="115"/>
      <c r="J12" s="115"/>
      <c r="K12" s="115"/>
      <c r="L12" s="115"/>
      <c r="M12" s="115"/>
      <c r="N12" s="115"/>
      <c r="O12" s="115"/>
      <c r="P12" s="353"/>
    </row>
    <row r="13" spans="2:18" s="337" customFormat="1" ht="15" customHeight="1">
      <c r="B13" s="338"/>
      <c r="C13" s="345" t="str">
        <f>'Statistical Data'!B98</f>
        <v>Table VIII.6</v>
      </c>
      <c r="D13" s="115" t="str">
        <f>'Statistical Data'!C98</f>
        <v>Coverage of the public national higher education system by dark fiber cable owned by National Research and Education Network (NREN)*, by higher education subsystem</v>
      </c>
      <c r="E13" s="115"/>
      <c r="F13" s="15"/>
      <c r="G13" s="15"/>
      <c r="H13" s="15"/>
      <c r="I13" s="15"/>
      <c r="J13" s="15"/>
      <c r="K13" s="15"/>
      <c r="L13" s="15"/>
      <c r="M13" s="15"/>
      <c r="N13" s="15"/>
      <c r="O13" s="15"/>
      <c r="P13" s="115"/>
      <c r="Q13" s="115"/>
      <c r="R13" s="115"/>
    </row>
    <row r="14" spans="2:17" s="337" customFormat="1" ht="15" customHeight="1">
      <c r="B14" s="338"/>
      <c r="C14" s="345" t="str">
        <f>'Statistical Data'!B113</f>
        <v>Table VIII.7</v>
      </c>
      <c r="D14" s="115" t="str">
        <f>'Statistical Data'!C113</f>
        <v>Coverage of the public national higher education system by dark fiber cable owned by National Research and Education Network (NREN)*, by region (NUTS II)</v>
      </c>
      <c r="E14" s="115"/>
      <c r="F14" s="115"/>
      <c r="G14" s="115"/>
      <c r="H14" s="115"/>
      <c r="I14" s="115"/>
      <c r="J14" s="115"/>
      <c r="K14" s="115"/>
      <c r="L14" s="115"/>
      <c r="M14" s="115"/>
      <c r="N14" s="115"/>
      <c r="O14" s="115"/>
      <c r="P14" s="115"/>
      <c r="Q14" s="115"/>
    </row>
    <row r="15" spans="2:15" s="337" customFormat="1" ht="15" customHeight="1">
      <c r="B15" s="338"/>
      <c r="C15" s="341" t="str">
        <f>'Statistical Data'!B133</f>
        <v>1.2</v>
      </c>
      <c r="D15" s="7" t="str">
        <f>'Statistical Data'!C133</f>
        <v>Eduroam authentication system for wireless access</v>
      </c>
      <c r="E15" s="3"/>
      <c r="F15" s="3"/>
      <c r="G15" s="3"/>
      <c r="H15" s="3"/>
      <c r="I15" s="343"/>
      <c r="J15" s="343"/>
      <c r="K15" s="343"/>
      <c r="L15" s="338"/>
      <c r="M15" s="338"/>
      <c r="N15" s="338"/>
      <c r="O15" s="338"/>
    </row>
    <row r="16" spans="2:15" s="337" customFormat="1" ht="15" customHeight="1">
      <c r="B16" s="338"/>
      <c r="C16" s="345" t="str">
        <f>'Statistical Data'!B135</f>
        <v>Table VIII.8</v>
      </c>
      <c r="D16" s="67" t="str">
        <f>'Statistical Data'!C135</f>
        <v>Coverage of the national higher education system with wireless access using Eduroam authentication system*</v>
      </c>
      <c r="E16" s="15"/>
      <c r="F16" s="15"/>
      <c r="G16" s="15"/>
      <c r="H16" s="15"/>
      <c r="I16" s="15"/>
      <c r="J16" s="15"/>
      <c r="K16" s="15"/>
      <c r="L16" s="15"/>
      <c r="M16" s="15"/>
      <c r="N16" s="338"/>
      <c r="O16" s="338"/>
    </row>
    <row r="17" spans="2:16" s="337" customFormat="1" ht="15" customHeight="1">
      <c r="B17" s="338"/>
      <c r="C17" s="345" t="str">
        <f>'Statistical Data'!B150</f>
        <v>Table VIII.9</v>
      </c>
      <c r="D17" s="67" t="str">
        <f>'Statistical Data'!C150</f>
        <v>Coverage of the national higher education system with wireless access using Eduroam authentication system*, by higher education subsystem</v>
      </c>
      <c r="E17" s="15"/>
      <c r="F17" s="15"/>
      <c r="G17" s="15"/>
      <c r="H17" s="15"/>
      <c r="I17" s="15"/>
      <c r="J17" s="15"/>
      <c r="K17" s="15"/>
      <c r="L17" s="15"/>
      <c r="M17" s="15"/>
      <c r="N17" s="15"/>
      <c r="O17" s="15"/>
      <c r="P17" s="115"/>
    </row>
    <row r="18" spans="2:15" s="337" customFormat="1" ht="15" customHeight="1">
      <c r="B18" s="338"/>
      <c r="C18" s="345" t="str">
        <f>'Statistical Data'!B176</f>
        <v>Table VIII.10</v>
      </c>
      <c r="D18" s="67" t="str">
        <f>'Statistical Data'!C176</f>
        <v>Coverage of the national higher education system with wireless access using Eduroam authentication system*, by region (NUTS II)</v>
      </c>
      <c r="E18" s="15"/>
      <c r="F18" s="15"/>
      <c r="G18" s="15"/>
      <c r="H18" s="15"/>
      <c r="I18" s="15"/>
      <c r="J18" s="15"/>
      <c r="K18" s="15"/>
      <c r="L18" s="15"/>
      <c r="M18" s="15"/>
      <c r="N18" s="15"/>
      <c r="O18" s="15"/>
    </row>
    <row r="19" spans="2:15" s="337" customFormat="1" ht="15" customHeight="1">
      <c r="B19" s="338"/>
      <c r="C19" s="341" t="str">
        <f>'Statistical Data'!B197</f>
        <v>1.3</v>
      </c>
      <c r="D19" s="7" t="str">
        <f>'Statistical Data'!C197</f>
        <v>Access to Voice over IP (VoIP)</v>
      </c>
      <c r="E19" s="3"/>
      <c r="F19" s="3"/>
      <c r="G19" s="3"/>
      <c r="H19" s="343"/>
      <c r="I19" s="343"/>
      <c r="J19" s="343"/>
      <c r="K19" s="343"/>
      <c r="L19" s="338"/>
      <c r="M19" s="338"/>
      <c r="N19" s="338"/>
      <c r="O19" s="338"/>
    </row>
    <row r="20" spans="2:15" s="337" customFormat="1" ht="15" customHeight="1">
      <c r="B20" s="338"/>
      <c r="C20" s="345" t="str">
        <f>'Statistical Data'!B199</f>
        <v>Table VIII.11</v>
      </c>
      <c r="D20" s="67" t="str">
        <f>'Statistical Data'!C199</f>
        <v>Coverage of the public national higher education system by VoIP with no costs charged for voice communications within the system*</v>
      </c>
      <c r="E20" s="15"/>
      <c r="F20" s="15"/>
      <c r="G20" s="15"/>
      <c r="H20" s="15"/>
      <c r="I20" s="15"/>
      <c r="J20" s="15"/>
      <c r="K20" s="15"/>
      <c r="L20" s="15"/>
      <c r="M20" s="15"/>
      <c r="N20" s="15"/>
      <c r="O20" s="15"/>
    </row>
    <row r="21" spans="2:17" s="337" customFormat="1" ht="15" customHeight="1">
      <c r="B21" s="338"/>
      <c r="C21" s="345" t="str">
        <f>'Statistical Data'!B213</f>
        <v>Table VIII.12</v>
      </c>
      <c r="D21" s="67" t="str">
        <f>'Statistical Data'!C213</f>
        <v>Coverage of the public national higher education system by VoIP with no costs charged for voice communications within the system*, by higher education subsystem</v>
      </c>
      <c r="E21" s="15"/>
      <c r="F21" s="15"/>
      <c r="G21" s="15"/>
      <c r="H21" s="15"/>
      <c r="I21" s="15"/>
      <c r="J21" s="15"/>
      <c r="K21" s="15"/>
      <c r="L21" s="15"/>
      <c r="M21" s="15"/>
      <c r="N21" s="15"/>
      <c r="O21" s="15"/>
      <c r="P21" s="115"/>
      <c r="Q21" s="115"/>
    </row>
    <row r="22" spans="2:16" s="337" customFormat="1" ht="15" customHeight="1">
      <c r="B22" s="338"/>
      <c r="C22" s="345" t="str">
        <f>'Statistical Data'!B228</f>
        <v>Table VIII.13</v>
      </c>
      <c r="D22" s="67" t="str">
        <f>'Statistical Data'!C228</f>
        <v>Coverage of the public national higher education system by VoIP with no costs charged for voice communications within the system*, by region (NUTS II)</v>
      </c>
      <c r="E22" s="15"/>
      <c r="F22" s="15"/>
      <c r="G22" s="15"/>
      <c r="H22" s="15"/>
      <c r="I22" s="15"/>
      <c r="J22" s="15"/>
      <c r="K22" s="15"/>
      <c r="L22" s="15"/>
      <c r="M22" s="15"/>
      <c r="N22" s="15"/>
      <c r="O22" s="15"/>
      <c r="P22" s="115"/>
    </row>
    <row r="23" spans="2:15" s="337" customFormat="1" ht="15" customHeight="1">
      <c r="B23" s="338"/>
      <c r="C23" s="341" t="str">
        <f>'Statistical Data'!B249</f>
        <v>2.  </v>
      </c>
      <c r="D23" s="7" t="str">
        <f>'Statistical Data'!C249</f>
        <v>CONTENT</v>
      </c>
      <c r="E23" s="343"/>
      <c r="F23" s="343"/>
      <c r="G23" s="343"/>
      <c r="H23" s="343"/>
      <c r="I23" s="343"/>
      <c r="J23" s="344"/>
      <c r="K23" s="338"/>
      <c r="L23" s="338"/>
      <c r="M23" s="338"/>
      <c r="N23" s="338"/>
      <c r="O23" s="338"/>
    </row>
    <row r="24" spans="2:15" s="337" customFormat="1" ht="15" customHeight="1">
      <c r="B24" s="338"/>
      <c r="C24" s="341" t="str">
        <f>'Statistical Data'!B251</f>
        <v>2.1</v>
      </c>
      <c r="D24" s="7" t="str">
        <f>'Statistical Data'!C251</f>
        <v>Online access to international scientific publications</v>
      </c>
      <c r="E24" s="3"/>
      <c r="F24" s="3"/>
      <c r="G24" s="3"/>
      <c r="H24" s="3"/>
      <c r="I24" s="343"/>
      <c r="J24" s="343"/>
      <c r="K24" s="343"/>
      <c r="L24" s="338"/>
      <c r="M24" s="338"/>
      <c r="N24" s="338"/>
      <c r="O24" s="338"/>
    </row>
    <row r="25" spans="2:15" s="337" customFormat="1" ht="15" customHeight="1">
      <c r="B25" s="338"/>
      <c r="C25" s="345" t="str">
        <f>'Statistical Data'!B253</f>
        <v>Table VIII.14</v>
      </c>
      <c r="D25" s="67" t="str">
        <f>'Statistical Data'!C253</f>
        <v>International scientific journals in full text available online* in public higher education institutions</v>
      </c>
      <c r="E25" s="15"/>
      <c r="F25" s="15"/>
      <c r="G25" s="15"/>
      <c r="H25" s="15"/>
      <c r="I25" s="15"/>
      <c r="J25" s="15"/>
      <c r="K25" s="15"/>
      <c r="L25" s="15"/>
      <c r="M25" s="15"/>
      <c r="N25" s="15"/>
      <c r="O25" s="338"/>
    </row>
    <row r="26" spans="2:16" s="337" customFormat="1" ht="15" customHeight="1">
      <c r="B26" s="338"/>
      <c r="C26" s="345" t="str">
        <f>'Statistical Data'!B281</f>
        <v>Table VIII.15</v>
      </c>
      <c r="D26" s="67" t="str">
        <f>'Statistical Data'!C281</f>
        <v>Coverage of the public national system of higher education by the National Research and Education Network (NREN) online acess system to international scientific journals in full text*</v>
      </c>
      <c r="E26" s="15"/>
      <c r="F26" s="15"/>
      <c r="G26" s="15"/>
      <c r="H26" s="15"/>
      <c r="I26" s="15"/>
      <c r="J26" s="15"/>
      <c r="K26" s="15"/>
      <c r="L26" s="15"/>
      <c r="M26" s="15"/>
      <c r="N26" s="15"/>
      <c r="O26" s="15"/>
      <c r="P26" s="115"/>
    </row>
    <row r="27" spans="2:18" s="337" customFormat="1" ht="15" customHeight="1">
      <c r="B27" s="338"/>
      <c r="C27" s="345" t="str">
        <f>'Statistical Data'!B295</f>
        <v>Table VIII.16</v>
      </c>
      <c r="D27" s="115" t="str">
        <f>'Statistical Data'!C295</f>
        <v>Coverage of the public national system of higher education by international scientific journals in full text available online*, by higher education subsystem</v>
      </c>
      <c r="E27" s="115"/>
      <c r="F27" s="115"/>
      <c r="G27" s="115"/>
      <c r="H27" s="115"/>
      <c r="I27" s="115"/>
      <c r="J27" s="115"/>
      <c r="K27" s="115"/>
      <c r="L27" s="115"/>
      <c r="M27" s="115"/>
      <c r="N27" s="115"/>
      <c r="O27" s="115"/>
      <c r="P27" s="115"/>
      <c r="Q27" s="115"/>
      <c r="R27"/>
    </row>
    <row r="28" spans="2:16" s="337" customFormat="1" ht="15" customHeight="1">
      <c r="B28" s="338"/>
      <c r="C28" s="345" t="str">
        <f>'Statistical Data'!B310</f>
        <v>Table VIII.17</v>
      </c>
      <c r="D28" s="67" t="str">
        <f>'Statistical Data'!C310</f>
        <v>Full text downloads of papers from online accessible internationally subscribed scientific journals*, in public higher education institutions</v>
      </c>
      <c r="E28" s="15"/>
      <c r="F28" s="15"/>
      <c r="G28" s="15"/>
      <c r="H28" s="15"/>
      <c r="I28" s="15"/>
      <c r="J28" s="15"/>
      <c r="K28" s="15"/>
      <c r="L28" s="15"/>
      <c r="M28" s="15"/>
      <c r="N28" s="15"/>
      <c r="O28" s="15"/>
      <c r="P28" s="115"/>
    </row>
    <row r="29" spans="2:20" s="337" customFormat="1" ht="15" customHeight="1">
      <c r="B29" s="338"/>
      <c r="C29" s="345" t="str">
        <f>'Statistical Data'!B324</f>
        <v>Table VIII.18</v>
      </c>
      <c r="D29" s="67" t="str">
        <f>'Statistical Data'!C324</f>
        <v>Full text downloads of papers from online accessible internationally subscribed scientific journals* per full-time equivalent (FTE) researcher, in public higher education institutions</v>
      </c>
      <c r="E29" s="15"/>
      <c r="F29" s="15"/>
      <c r="G29" s="15"/>
      <c r="H29" s="15"/>
      <c r="I29" s="15"/>
      <c r="J29" s="15"/>
      <c r="K29" s="15"/>
      <c r="L29" s="15"/>
      <c r="M29" s="15"/>
      <c r="N29" s="15"/>
      <c r="O29" s="15"/>
      <c r="P29" s="115"/>
      <c r="Q29" s="115"/>
      <c r="R29" s="115"/>
      <c r="S29" s="115"/>
      <c r="T29" s="115"/>
    </row>
    <row r="30" spans="2:23" s="337" customFormat="1" ht="15" customHeight="1">
      <c r="B30" s="338"/>
      <c r="C30" s="345" t="str">
        <f>'Statistical Data'!B338</f>
        <v>Table VIII.19</v>
      </c>
      <c r="D30" s="67" t="str">
        <f>'Statistical Data'!C338</f>
        <v>Full text downloads of papers from online accessible internationally subscribed scientific journals* per full-time equivalent (FTE) researcher, in public higher education institutions, by region (NUTS II)</v>
      </c>
      <c r="E30" s="15"/>
      <c r="F30" s="15"/>
      <c r="G30" s="15"/>
      <c r="H30" s="15"/>
      <c r="I30" s="15"/>
      <c r="J30" s="15"/>
      <c r="K30" s="15"/>
      <c r="L30" s="15"/>
      <c r="M30" s="15"/>
      <c r="N30" s="15"/>
      <c r="O30" s="15"/>
      <c r="P30" s="115"/>
      <c r="Q30" s="115"/>
      <c r="R30" s="115"/>
      <c r="S30" s="115"/>
      <c r="T30" s="115"/>
      <c r="U30" s="115"/>
      <c r="V30" s="115"/>
      <c r="W30" s="115"/>
    </row>
    <row r="31" spans="2:15" s="337" customFormat="1" ht="15" customHeight="1">
      <c r="B31" s="338"/>
      <c r="C31" s="341" t="str">
        <f>'Statistical Data'!B359</f>
        <v>2.2</v>
      </c>
      <c r="D31" s="7" t="str">
        <f>'Statistical Data'!C359</f>
        <v>Open access scientific information repositories</v>
      </c>
      <c r="E31" s="3"/>
      <c r="F31" s="3"/>
      <c r="G31" s="3"/>
      <c r="H31" s="3"/>
      <c r="I31" s="343"/>
      <c r="J31" s="343"/>
      <c r="K31" s="343"/>
      <c r="L31" s="338"/>
      <c r="M31" s="338"/>
      <c r="N31" s="338"/>
      <c r="O31" s="338"/>
    </row>
    <row r="32" spans="2:15" s="337" customFormat="1" ht="15" customHeight="1">
      <c r="B32" s="338"/>
      <c r="C32" s="345" t="str">
        <f>'Statistical Data'!B361</f>
        <v>Table VIII.20</v>
      </c>
      <c r="D32" s="115" t="str">
        <f>'Statistical Data'!C361</f>
        <v>National institutional open access scientific information repositories</v>
      </c>
      <c r="E32" s="115"/>
      <c r="F32" s="115"/>
      <c r="G32" s="115"/>
      <c r="H32" s="115"/>
      <c r="I32" s="115"/>
      <c r="J32" s="115"/>
      <c r="K32" s="338"/>
      <c r="L32" s="338"/>
      <c r="M32" s="338"/>
      <c r="N32" s="338"/>
      <c r="O32" s="338"/>
    </row>
    <row r="33" spans="2:15" s="337" customFormat="1" ht="15" customHeight="1">
      <c r="B33" s="338"/>
      <c r="C33" s="345" t="str">
        <f>'Statistical Data'!B376</f>
        <v>Table VIII.21</v>
      </c>
      <c r="D33" s="115" t="str">
        <f>'Statistical Data'!C376</f>
        <v>Coverage of the national system of higher education by institutional open access scientific information repositories* </v>
      </c>
      <c r="E33" s="115"/>
      <c r="F33" s="115"/>
      <c r="G33" s="115"/>
      <c r="H33" s="15"/>
      <c r="I33" s="15"/>
      <c r="J33" s="15"/>
      <c r="K33" s="15"/>
      <c r="L33" s="15"/>
      <c r="M33" s="15"/>
      <c r="N33" s="15"/>
      <c r="O33" s="338"/>
    </row>
    <row r="34" spans="2:16" s="337" customFormat="1" ht="15" customHeight="1">
      <c r="B34" s="338"/>
      <c r="C34" s="345" t="str">
        <f>'Statistical Data'!B390</f>
        <v>Table VIII.22</v>
      </c>
      <c r="D34" s="115" t="str">
        <f>'Statistical Data'!C390</f>
        <v>Coverage of the national system of higher education by institutional open access scientific information repositories*, by higher education subsystem</v>
      </c>
      <c r="E34" s="115"/>
      <c r="F34" s="115"/>
      <c r="G34" s="15"/>
      <c r="H34" s="15"/>
      <c r="I34" s="15"/>
      <c r="J34" s="15"/>
      <c r="K34" s="15"/>
      <c r="L34" s="15"/>
      <c r="M34" s="15"/>
      <c r="N34" s="15"/>
      <c r="O34" s="15"/>
      <c r="P34" s="115"/>
    </row>
    <row r="35" spans="2:16" s="337" customFormat="1" ht="15" customHeight="1">
      <c r="B35" s="338"/>
      <c r="C35" s="345" t="str">
        <f>'Statistical Data'!B415</f>
        <v>Table VIII.23</v>
      </c>
      <c r="D35" s="115" t="str">
        <f>'Statistical Data'!C415</f>
        <v>Coverage of the national system of higher education by institutional open access scientific information repositories*, by region (NUTS II)</v>
      </c>
      <c r="E35" s="115"/>
      <c r="F35" s="115"/>
      <c r="G35" s="15"/>
      <c r="H35" s="15"/>
      <c r="I35" s="15"/>
      <c r="J35" s="15"/>
      <c r="K35" s="15"/>
      <c r="L35" s="15"/>
      <c r="M35" s="15"/>
      <c r="N35" s="15"/>
      <c r="O35" s="15"/>
      <c r="P35" s="115"/>
    </row>
    <row r="36" spans="2:15" s="337" customFormat="1" ht="15" customHeight="1">
      <c r="B36" s="338"/>
      <c r="C36" s="345" t="str">
        <f>'Statistical Data'!B435</f>
        <v>Table VIII.24</v>
      </c>
      <c r="D36" s="115" t="str">
        <f>'Statistical Data'!C435</f>
        <v>Documents in institutional open access scientific information repositories*</v>
      </c>
      <c r="E36" s="115"/>
      <c r="F36" s="115"/>
      <c r="G36" s="115"/>
      <c r="H36" s="115"/>
      <c r="I36" s="115"/>
      <c r="J36" s="115"/>
      <c r="K36" s="15"/>
      <c r="L36" s="15"/>
      <c r="M36" s="338"/>
      <c r="N36" s="338"/>
      <c r="O36" s="338"/>
    </row>
    <row r="37" spans="2:23" s="337" customFormat="1" ht="15" customHeight="1">
      <c r="B37" s="338"/>
      <c r="C37" s="345" t="str">
        <f>'Statistical Data'!B449</f>
        <v>Table VIII.25</v>
      </c>
      <c r="D37" s="115" t="str">
        <f>'Statistical Data'!C449</f>
        <v>Documents in institutional open access scientific information repositories* per full-time equivalent (FTE) researcher, in Higher Education, Government and Private Non Profite (PNP) institutions</v>
      </c>
      <c r="E37" s="115"/>
      <c r="F37" s="115"/>
      <c r="G37" s="115"/>
      <c r="H37" s="115"/>
      <c r="I37" s="115"/>
      <c r="J37" s="115"/>
      <c r="K37" s="15"/>
      <c r="L37" s="15"/>
      <c r="M37" s="15"/>
      <c r="N37" s="15"/>
      <c r="O37" s="15"/>
      <c r="P37" s="115"/>
      <c r="Q37" s="115"/>
      <c r="R37" s="115"/>
      <c r="S37" s="115"/>
      <c r="T37" s="115"/>
      <c r="U37" s="115"/>
      <c r="V37" s="115"/>
      <c r="W37" s="115"/>
    </row>
    <row r="38" spans="2:24" s="337" customFormat="1" ht="15" customHeight="1">
      <c r="B38" s="338"/>
      <c r="C38" s="345" t="str">
        <f>'Statistical Data'!B463</f>
        <v>Table VIII.26</v>
      </c>
      <c r="D38" s="115" t="str">
        <f>'Statistical Data'!C463</f>
        <v>Documents in institutional open access scientific information repositories* per full-time equivalent (FTE) researcher, in Higher Education, Government and Private Non Profite (PNP) institutions, by sector</v>
      </c>
      <c r="E38" s="115"/>
      <c r="F38" s="115"/>
      <c r="G38" s="115"/>
      <c r="H38" s="115"/>
      <c r="I38" s="115"/>
      <c r="J38" s="115"/>
      <c r="K38" s="15"/>
      <c r="L38" s="15"/>
      <c r="M38" s="15"/>
      <c r="N38" s="15"/>
      <c r="O38" s="15"/>
      <c r="P38" s="115"/>
      <c r="Q38" s="115"/>
      <c r="R38" s="115"/>
      <c r="S38" s="115"/>
      <c r="T38" s="115"/>
      <c r="U38" s="115"/>
      <c r="V38" s="115"/>
      <c r="W38" s="115"/>
      <c r="X38" s="115"/>
    </row>
    <row r="39" spans="2:25" s="337" customFormat="1" ht="15" customHeight="1">
      <c r="B39" s="338"/>
      <c r="C39" s="345" t="str">
        <f>'Statistical Data'!B489</f>
        <v>Table VIII.27</v>
      </c>
      <c r="D39" s="115" t="str">
        <f>'Statistical Data'!C489</f>
        <v>Documents in institutional open access scientific information repositories* per full-time equivalent (FTE) researcher, in Higher Education, Government and Private Non Profite (PNP) institutions, by region (NUTS II)</v>
      </c>
      <c r="E39" s="115"/>
      <c r="F39" s="115"/>
      <c r="G39" s="115"/>
      <c r="H39" s="115"/>
      <c r="I39" s="15"/>
      <c r="J39" s="15"/>
      <c r="K39" s="15"/>
      <c r="L39" s="15"/>
      <c r="M39" s="15"/>
      <c r="N39" s="15"/>
      <c r="O39" s="15"/>
      <c r="P39" s="115"/>
      <c r="Q39" s="115"/>
      <c r="R39" s="115"/>
      <c r="S39" s="115"/>
      <c r="T39" s="115"/>
      <c r="U39" s="115"/>
      <c r="V39" s="115"/>
      <c r="W39" s="115"/>
      <c r="X39" s="115"/>
      <c r="Y39" s="115"/>
    </row>
    <row r="40" spans="2:15" s="337" customFormat="1" ht="15" customHeight="1">
      <c r="B40" s="338"/>
      <c r="C40" s="341" t="str">
        <f>'Statistical Data'!B510</f>
        <v>3.  </v>
      </c>
      <c r="D40" s="7" t="str">
        <f>'Statistical Data'!C510</f>
        <v>GRID COMPUTING</v>
      </c>
      <c r="E40" s="3"/>
      <c r="F40" s="3"/>
      <c r="G40" s="343"/>
      <c r="H40" s="343"/>
      <c r="I40" s="343"/>
      <c r="J40" s="344"/>
      <c r="K40" s="338"/>
      <c r="L40" s="338"/>
      <c r="M40" s="338"/>
      <c r="N40" s="338"/>
      <c r="O40" s="338"/>
    </row>
    <row r="41" spans="2:15" s="337" customFormat="1" ht="15" customHeight="1">
      <c r="B41" s="338"/>
      <c r="C41" s="341" t="str">
        <f>'Statistical Data'!B512</f>
        <v>3.1</v>
      </c>
      <c r="D41" s="67" t="str">
        <f>'Statistical Data'!C512</f>
        <v>National infrastructure for GRID computing</v>
      </c>
      <c r="E41" s="15"/>
      <c r="F41" s="15"/>
      <c r="G41" s="15"/>
      <c r="H41" s="343"/>
      <c r="I41" s="344"/>
      <c r="J41" s="344"/>
      <c r="K41" s="338"/>
      <c r="L41" s="338"/>
      <c r="M41" s="338"/>
      <c r="N41" s="338"/>
      <c r="O41" s="338"/>
    </row>
    <row r="42" spans="2:15" s="337" customFormat="1" ht="15" customHeight="1">
      <c r="B42" s="338"/>
      <c r="C42" s="345" t="str">
        <f>'Statistical Data'!B514</f>
        <v>Table VIII.28</v>
      </c>
      <c r="D42" s="67" t="str">
        <f>'Statistical Data'!C514</f>
        <v>CPU Cores of the National infrastructure for GRID computing*</v>
      </c>
      <c r="E42" s="15"/>
      <c r="F42" s="15"/>
      <c r="G42" s="15"/>
      <c r="H42" s="15"/>
      <c r="I42" s="15"/>
      <c r="J42" s="344"/>
      <c r="K42" s="338"/>
      <c r="L42" s="338"/>
      <c r="M42" s="338"/>
      <c r="N42" s="338"/>
      <c r="O42" s="338"/>
    </row>
    <row r="43" spans="2:18" s="337" customFormat="1" ht="15" customHeight="1">
      <c r="B43" s="338"/>
      <c r="C43" s="345" t="str">
        <f>'Statistical Data'!B528</f>
        <v>Table VIII.29</v>
      </c>
      <c r="D43" s="67" t="str">
        <f>'Statistical Data'!C528</f>
        <v>CPU Cores of the National infrastructure for GRID computing* per full-time equivalent (FTE) researcher, in Higher Education, Government and Private Non Profite (PNP) institutions</v>
      </c>
      <c r="E43" s="15"/>
      <c r="F43" s="15"/>
      <c r="G43" s="15"/>
      <c r="H43" s="15"/>
      <c r="I43" s="15"/>
      <c r="J43" s="15"/>
      <c r="K43" s="15"/>
      <c r="L43" s="15"/>
      <c r="M43" s="15"/>
      <c r="N43" s="15"/>
      <c r="O43" s="15"/>
      <c r="P43" s="115"/>
      <c r="Q43" s="115"/>
      <c r="R43" s="115"/>
    </row>
    <row r="44" spans="2:15" s="337" customFormat="1" ht="15" customHeight="1">
      <c r="B44" s="338"/>
      <c r="C44" s="345" t="str">
        <f>'Statistical Data'!B542</f>
        <v>Table VIII.30</v>
      </c>
      <c r="D44" s="67" t="str">
        <f>'Statistical Data'!C542</f>
        <v>Memory size of the National infrastructure for GRID computing*</v>
      </c>
      <c r="E44" s="68"/>
      <c r="F44" s="68"/>
      <c r="G44" s="68"/>
      <c r="H44" s="68"/>
      <c r="I44" s="68"/>
      <c r="J44" s="344"/>
      <c r="K44" s="338"/>
      <c r="L44" s="338"/>
      <c r="M44" s="338"/>
      <c r="N44" s="338"/>
      <c r="O44" s="338"/>
    </row>
    <row r="45" spans="2:21" s="337" customFormat="1" ht="15" customHeight="1">
      <c r="B45" s="338"/>
      <c r="C45" s="345" t="str">
        <f>'Statistical Data'!B556</f>
        <v>Table VIII.31</v>
      </c>
      <c r="D45" s="115" t="str">
        <f>'Statistical Data'!C556</f>
        <v>Memory size of the National infrastructure for GRID computing* per full-time equivalent (FTE) researcher, in Higher Education, Government and Private Non Profite (PNP) institutions</v>
      </c>
      <c r="E45" s="115"/>
      <c r="F45" s="115"/>
      <c r="G45" s="115"/>
      <c r="H45" s="115"/>
      <c r="I45" s="115"/>
      <c r="J45" s="115"/>
      <c r="K45" s="115"/>
      <c r="L45" s="115"/>
      <c r="M45" s="115"/>
      <c r="N45" s="115"/>
      <c r="O45" s="115"/>
      <c r="P45" s="115"/>
      <c r="Q45" s="115"/>
      <c r="R45" s="115"/>
      <c r="S45" s="115"/>
      <c r="T45" s="115"/>
      <c r="U45" s="115"/>
    </row>
    <row r="46" spans="2:16" s="337" customFormat="1" ht="15" customHeight="1">
      <c r="B46" s="338"/>
      <c r="C46" s="345" t="str">
        <f>'Statistical Data'!B570</f>
        <v>Table VIII.32</v>
      </c>
      <c r="D46" s="67" t="str">
        <f>'Statistical Data'!C570</f>
        <v>GRID Computing jobs running in Portuguese Sites in the project "Enabling GRIDs for E-sciencE in Europe (EGEE)/European GRID Infrastructure (EGI)"</v>
      </c>
      <c r="E46" s="15"/>
      <c r="F46" s="15"/>
      <c r="G46" s="15"/>
      <c r="H46" s="15"/>
      <c r="I46" s="15"/>
      <c r="J46" s="15"/>
      <c r="K46" s="15"/>
      <c r="L46" s="15"/>
      <c r="M46" s="15"/>
      <c r="N46" s="15"/>
      <c r="O46" s="15"/>
      <c r="P46" s="115"/>
    </row>
    <row r="47" spans="2:18" s="337" customFormat="1" ht="15" customHeight="1">
      <c r="B47" s="338"/>
      <c r="C47" s="345" t="str">
        <f>'Statistical Data'!B582</f>
        <v>Table VIII.33</v>
      </c>
      <c r="D47" s="67" t="str">
        <f>'Statistical Data'!C582</f>
        <v>Percentage of GRID Computing jobs running in Portuguese Sites in the project "Enabling GRIDs for E-sciencE in Europe (EGEE)/European GRID Infrastructure (EGI)"*</v>
      </c>
      <c r="E47" s="15"/>
      <c r="F47" s="15"/>
      <c r="G47" s="15"/>
      <c r="H47" s="15"/>
      <c r="I47" s="15"/>
      <c r="J47" s="15"/>
      <c r="K47" s="15"/>
      <c r="L47" s="15"/>
      <c r="M47" s="15"/>
      <c r="N47" s="15"/>
      <c r="O47" s="15"/>
      <c r="P47" s="115"/>
      <c r="Q47" s="115"/>
      <c r="R47" s="115"/>
    </row>
    <row r="48" spans="2:16" s="337" customFormat="1" ht="15" customHeight="1">
      <c r="B48" s="338"/>
      <c r="C48" s="345" t="str">
        <f>'Statistical Data'!B596</f>
        <v>Table VIII.34</v>
      </c>
      <c r="D48" s="67" t="str">
        <f>'Statistical Data'!C596</f>
        <v>GRID Computing CPU time used in Portuguese Sites in the project "Enabling GRIDs for E-sciencE in Europe (EGEE)/European GRID Infrastructure (EGI)"</v>
      </c>
      <c r="E48" s="68"/>
      <c r="F48" s="68"/>
      <c r="G48" s="68"/>
      <c r="H48" s="68"/>
      <c r="I48" s="68"/>
      <c r="J48" s="15"/>
      <c r="K48" s="15"/>
      <c r="L48" s="15"/>
      <c r="M48" s="15"/>
      <c r="N48" s="15"/>
      <c r="O48" s="15"/>
      <c r="P48" s="115"/>
    </row>
    <row r="49" spans="2:21" s="337" customFormat="1" ht="15" customHeight="1">
      <c r="B49" s="338"/>
      <c r="C49" s="345" t="str">
        <f>'Statistical Data'!B608</f>
        <v>Table VIII.35</v>
      </c>
      <c r="D49" s="67" t="str">
        <f>'Statistical Data'!C608</f>
        <v>Percentage of GRID Computing CPU time used in Portuguese Sites in the project "Enabling GRIDs for E-sciencE in Europe (EGEE)/European GRID Infrastructure (EGI)"*</v>
      </c>
      <c r="E49" s="115"/>
      <c r="F49" s="115"/>
      <c r="G49" s="115"/>
      <c r="H49" s="115"/>
      <c r="I49" s="115"/>
      <c r="J49" s="115"/>
      <c r="K49" s="115"/>
      <c r="L49" s="115"/>
      <c r="M49" s="115"/>
      <c r="N49" s="115"/>
      <c r="O49" s="115"/>
      <c r="P49" s="115"/>
      <c r="Q49" s="115"/>
      <c r="R49" s="115"/>
      <c r="S49" s="115"/>
      <c r="T49" s="115"/>
      <c r="U49" s="115"/>
    </row>
    <row r="50" spans="2:15" s="337" customFormat="1" ht="15" customHeight="1">
      <c r="B50" s="338"/>
      <c r="C50" s="345"/>
      <c r="D50" s="345"/>
      <c r="E50" s="351"/>
      <c r="F50" s="351"/>
      <c r="G50" s="351"/>
      <c r="H50" s="351"/>
      <c r="I50" s="351"/>
      <c r="J50" s="351"/>
      <c r="K50" s="338"/>
      <c r="L50" s="338"/>
      <c r="M50" s="338"/>
      <c r="N50" s="338"/>
      <c r="O50" s="338"/>
    </row>
    <row r="51" spans="2:15" s="337" customFormat="1" ht="15" customHeight="1">
      <c r="B51" s="338"/>
      <c r="C51" s="7" t="str">
        <f>'Methodological Notes | Acronyms'!C3</f>
        <v> METHODOLOGICAL NOTES</v>
      </c>
      <c r="D51" s="7"/>
      <c r="E51" s="351"/>
      <c r="F51" s="351"/>
      <c r="G51" s="351"/>
      <c r="H51" s="351"/>
      <c r="I51" s="351"/>
      <c r="J51" s="351"/>
      <c r="K51" s="338"/>
      <c r="L51" s="338"/>
      <c r="M51" s="338"/>
      <c r="N51" s="338"/>
      <c r="O51" s="338"/>
    </row>
    <row r="52" spans="2:15" s="337" customFormat="1" ht="15" customHeight="1">
      <c r="B52" s="338"/>
      <c r="C52" s="7" t="str">
        <f>'Methodological Notes | Acronyms'!C17</f>
        <v> ACRONYMS AND SIGNS</v>
      </c>
      <c r="D52" s="7"/>
      <c r="E52" s="351"/>
      <c r="F52" s="351"/>
      <c r="G52" s="351"/>
      <c r="H52" s="351"/>
      <c r="I52" s="351"/>
      <c r="J52" s="351"/>
      <c r="K52" s="338"/>
      <c r="L52" s="338"/>
      <c r="M52" s="338"/>
      <c r="N52" s="338"/>
      <c r="O52" s="338"/>
    </row>
    <row r="53" spans="2:15" s="337" customFormat="1" ht="15" customHeight="1">
      <c r="B53" s="338"/>
      <c r="C53" s="338"/>
      <c r="D53" s="338"/>
      <c r="E53" s="338"/>
      <c r="F53" s="338"/>
      <c r="G53" s="338"/>
      <c r="H53" s="338"/>
      <c r="I53" s="338"/>
      <c r="J53" s="338"/>
      <c r="K53" s="338"/>
      <c r="L53" s="338"/>
      <c r="M53" s="338"/>
      <c r="N53" s="338"/>
      <c r="O53" s="338"/>
    </row>
    <row r="54" spans="14:15" ht="15" customHeight="1">
      <c r="N54" s="1"/>
      <c r="O54" s="1"/>
    </row>
    <row r="55" spans="14:15" ht="15" customHeight="1">
      <c r="N55" s="1"/>
      <c r="O55" s="1"/>
    </row>
    <row r="56" spans="14:15" ht="15" customHeight="1">
      <c r="N56" s="1"/>
      <c r="O56" s="1"/>
    </row>
    <row r="57" spans="14:15" ht="15" customHeight="1">
      <c r="N57" s="1"/>
      <c r="O57" s="1"/>
    </row>
    <row r="58" spans="14:15" ht="15" customHeight="1">
      <c r="N58" s="1"/>
      <c r="O58" s="1"/>
    </row>
  </sheetData>
  <sheetProtection/>
  <hyperlinks>
    <hyperlink ref="D14:G14" location="PT_4" display="PT_4"/>
    <hyperlink ref="D18:E18" location="PT_SC1.4" display="PT_SC1.4"/>
    <hyperlink ref="D20:F20" location="PT_SC2" display="PT_SC2"/>
    <hyperlink ref="C51:D51" location="'Methodological Notes | Acronyms'!A1" display="'Methodological Notes | Acronyms'!A1"/>
    <hyperlink ref="C52:E52" location="PT_SIG" display="PT_SIG"/>
    <hyperlink ref="D7:I7" location="PT_SC1" display="PT_SC1"/>
    <hyperlink ref="D8" location="'Dados Estatísticos'!B11" display="'Dados Estatísticos'!B11"/>
    <hyperlink ref="D8:J8" location="'Dados Estatísticos'!B10" display="'Dados Estatísticos'!B10"/>
    <hyperlink ref="D33" location="PT_10" display="PT_10"/>
    <hyperlink ref="D34" location="PT_11" display="PT_11"/>
    <hyperlink ref="D35" location="PT_13" display="PT_13"/>
    <hyperlink ref="D37" location="PT_SC_3" display="PT_SC_3"/>
    <hyperlink ref="D38" location="PT_14" display="PT_14"/>
    <hyperlink ref="D39" location="PT_16" display="PT_16"/>
    <hyperlink ref="D41" location="PT_16" display="PT_16"/>
    <hyperlink ref="D13:R13" location="'Statistical Data'!B98" display="'Statistical Data'!B98"/>
    <hyperlink ref="D16:M16" location="'Statistical Data'!B135" display="'Statistical Data'!B135"/>
    <hyperlink ref="D17:O17" location="'Dados Estatísticos'!B149" display="'Dados Estatísticos'!B149"/>
    <hyperlink ref="D18:O18" location="'Statistical Data'!B176" display="'Statistical Data'!B176"/>
    <hyperlink ref="D20:M20" location="'Dados Estatísticos'!B153" display="'Dados Estatísticos'!B153"/>
    <hyperlink ref="D21:P21" location="'Dados Estatísticos'!B207" display="'Dados Estatísticos'!B207"/>
    <hyperlink ref="D22:O22" location="'Dados Estatísticos'!B182" display="'Dados Estatísticos'!B182"/>
    <hyperlink ref="D23" location="'Statistical Data'!B249" display="'Statistical Data'!B249"/>
    <hyperlink ref="D24:K24" location="'Dados Estatísticos'!B209" display="'Dados Estatísticos'!B209"/>
    <hyperlink ref="D33:L33" location="'Dados Estatísticos'!B225" display="'Dados Estatísticos'!B225"/>
    <hyperlink ref="D34:O34" location="'Dados Estatísticos'!B240" display="'Dados Estatísticos'!B240"/>
    <hyperlink ref="D35:N35" location="'Dados Estatísticos'!B264" display="'Dados Estatísticos'!B264"/>
    <hyperlink ref="D37:K37" location="'Dados Estatísticos'!B289" display="'Dados Estatísticos'!B289"/>
    <hyperlink ref="D38:M38" location="'Dados Estatísticos'!B303" display="'Dados Estatísticos'!B303"/>
    <hyperlink ref="D39:N39" location="'Dados Estatísticos'!B327" display="'Dados Estatísticos'!B327"/>
    <hyperlink ref="D40:F40" location="'Dados Estatísticos'!B501" display="'Dados Estatísticos'!B501"/>
    <hyperlink ref="D41:H41" location="'Dados Estatísticos'!B410" display="'Dados Estatísticos'!B410"/>
    <hyperlink ref="D43:G43" location="'Dados Estatísticos'!B412" display="'Dados Estatísticos'!B412"/>
    <hyperlink ref="D45:H45" location="'Dados Estatísticos'!B426" display="'Dados Estatísticos'!B426"/>
    <hyperlink ref="D9" location="'Dados Estatísticos'!B25" display="'Dados Estatísticos'!B25"/>
    <hyperlink ref="D9:J9" location="'Dados Estatísticos'!B10" display="'Dados Estatísticos'!B10"/>
    <hyperlink ref="D10" location="PT_1" display="PT_1"/>
    <hyperlink ref="D10:J10" location="'Dados Estatísticos'!B10" display="'Dados Estatísticos'!B10"/>
    <hyperlink ref="D8:L8" location="'Dados Estatísticos'!B11" display="'Dados Estatísticos'!B11"/>
    <hyperlink ref="D9:M9" location="'Statistical Data'!B25" display="'Statistical Data'!B25"/>
    <hyperlink ref="D10:P10" location="'Statistical Data'!B39" display="'Statistical Data'!B39"/>
    <hyperlink ref="D11" location="PT_1" display="PT_1"/>
    <hyperlink ref="D11:J11" location="'Dados Estatísticos'!B10" display="'Dados Estatísticos'!B10"/>
    <hyperlink ref="D11:P11" location="'Dados Estatísticos'!B41" display="'Dados Estatísticos'!B41"/>
    <hyperlink ref="D11:O11" location="'Statistical Data'!B64" display="'Statistical Data'!B64"/>
    <hyperlink ref="D15:K15" location="'Dados Estatísticos'!B209" display="'Dados Estatísticos'!B209"/>
    <hyperlink ref="D15:H15" location="'Statistical Data'!B133" display="'Statistical Data'!B133"/>
    <hyperlink ref="D12:P12" location="'Dados Estatísticos'!B81" display="'Dados Estatísticos'!B81"/>
    <hyperlink ref="D19:K19" location="'Dados Estatísticos'!B209" display="'Dados Estatísticos'!B209"/>
    <hyperlink ref="D19:H19" location="'Dados Estatísticos'!B130" display="'Dados Estatísticos'!B130"/>
    <hyperlink ref="D19:G19" location="'Dados Estatísticos'!B191" display="'Dados Estatísticos'!B191"/>
    <hyperlink ref="D20:N20" location="'Dados Estatísticos'!B193" display="'Dados Estatísticos'!B193"/>
    <hyperlink ref="D22:P22" location="'Statistical Data'!B228" display="'Statistical Data'!B228"/>
    <hyperlink ref="D25:F25" location="PT_SC2" display="PT_SC2"/>
    <hyperlink ref="D25:M25" location="'Dados Estatísticos'!B153" display="'Dados Estatísticos'!B153"/>
    <hyperlink ref="D26:P26" location="'Dados Estatísticos'!B207" display="'Dados Estatísticos'!B207"/>
    <hyperlink ref="D27:O27" location="'Dados Estatísticos'!B182" display="'Dados Estatísticos'!B182"/>
    <hyperlink ref="D25:N25" location="'Dados Estatísticos'!B247" display="'Dados Estatísticos'!B247"/>
    <hyperlink ref="D27:P27" location="'Statistical Data'!B295" display="'Statistical Data'!B295"/>
    <hyperlink ref="D28:F28" location="PT_SC2" display="PT_SC2"/>
    <hyperlink ref="D28:M28" location="'Dados Estatísticos'!B153" display="'Dados Estatísticos'!B153"/>
    <hyperlink ref="D29:P29" location="'Dados Estatísticos'!B207" display="'Dados Estatísticos'!B207"/>
    <hyperlink ref="D30:O30" location="'Dados Estatísticos'!B182" display="'Dados Estatísticos'!B182"/>
    <hyperlink ref="D28:N28" location="'Dados Estatísticos'!B193" display="'Dados Estatísticos'!B193"/>
    <hyperlink ref="D30:P30" location="'Dados Estatísticos'!B222" display="'Dados Estatísticos'!B222"/>
    <hyperlink ref="D31:K31" location="'Dados Estatísticos'!B209" display="'Dados Estatísticos'!B209"/>
    <hyperlink ref="D42:G42" location="'Dados Estatísticos'!B412" display="'Dados Estatísticos'!B412"/>
    <hyperlink ref="D44:H44" location="'Dados Estatísticos'!B426" display="'Dados Estatísticos'!B426"/>
    <hyperlink ref="D24:H24" location="'Statistical Data'!B251" display="'Statistical Data'!B251"/>
    <hyperlink ref="D26:O26" location="'Dados Estatísticos'!B275" display="'Dados Estatísticos'!B275"/>
    <hyperlink ref="D28:P28" location="'Dados Estatísticos'!B305" display="'Dados Estatísticos'!B305"/>
    <hyperlink ref="D29:T29" location="'Dados Estatísticos'!B319" display="'Dados Estatísticos'!B319"/>
    <hyperlink ref="D30:W30" location="'Dados Estatísticos'!B333" display="'Dados Estatísticos'!B333"/>
    <hyperlink ref="D31:H31" location="'Statistical Data'!B359" display="'Statistical Data'!B359"/>
    <hyperlink ref="D33:N33" location="'Dados Estatísticos'!B371" display="'Dados Estatísticos'!B371"/>
    <hyperlink ref="D34:P34" location="'Statistical Data'!B390" display="'Statistical Data'!B390"/>
    <hyperlink ref="D35:P35" location="'Dados Estatísticos'!B407" display="'Dados Estatísticos'!B407"/>
    <hyperlink ref="D36" location="PT_SC_3" display="PT_SC_3"/>
    <hyperlink ref="D36:K36" location="'Dados Estatísticos'!B289" display="'Dados Estatísticos'!B289"/>
    <hyperlink ref="D36:L36" location="'Dados Estatísticos'!B427" display="'Dados Estatísticos'!B427"/>
    <hyperlink ref="D37:W37" location="'Dados Estatísticos'!B441" display="'Dados Estatísticos'!B441"/>
    <hyperlink ref="D38:X38" location="'Dados Estatísticos'!B455" display="'Dados Estatísticos'!B455"/>
    <hyperlink ref="D39:Y39" location="'Dados Estatísticos'!B481" display="'Dados Estatísticos'!B481"/>
    <hyperlink ref="D41:G41" location="'Statistical Data'!B512" display="'Statistical Data'!B512"/>
    <hyperlink ref="D42:I42" location="'Statistical Data'!B514" display="'Statistical Data'!B514"/>
    <hyperlink ref="D43:Q43" location="'Dados Estatísticos'!B519" display="'Dados Estatísticos'!B519"/>
    <hyperlink ref="D44:I44" location="'Statistical Data'!B542" display="'Statistical Data'!B542"/>
    <hyperlink ref="D45:U45" location="'Dados Estatísticos'!B547" display="'Dados Estatísticos'!B547"/>
    <hyperlink ref="D14:O14" location="'Dados Estatísticos'!B113" display="'Dados Estatísticos'!B113"/>
    <hyperlink ref="C52:D52" location="'Methodological Notes | Acronyms'!A21" display="'Methodological Notes | Acronyms'!A21"/>
    <hyperlink ref="D7:E7" location="'Statistical Data'!B6" display="'Statistical Data'!B6"/>
    <hyperlink ref="D12:O12" location="'Statistical Data'!B84" display="'Statistical Data'!B84"/>
    <hyperlink ref="D14:Q14" location="'Statistical Data'!B113" display="'Statistical Data'!B113"/>
    <hyperlink ref="D17:P17" location="'Statistical Data'!B150" display="'Statistical Data'!B150"/>
    <hyperlink ref="D19:F19" location="'Statistical Data'!B197" display="'Statistical Data'!B197"/>
    <hyperlink ref="D20:O20" location="'Statistical Data'!B199" display="'Statistical Data'!B199"/>
    <hyperlink ref="D21:Q21" location="'Statistical Data'!B213" display="'Statistical Data'!B213"/>
    <hyperlink ref="D25:L25" location="'Statistical Data'!B253" display="'Statistical Data'!B253"/>
    <hyperlink ref="D26:N26" location="'Statistical Data'!B281" display="'Statistical Data'!B281"/>
    <hyperlink ref="D27:Q27" location="'Statistical Data'!B295" display="'Statistical Data'!B295"/>
    <hyperlink ref="D28:O28" location="'Statistical Data'!B310" display="'Statistical Data'!B310"/>
    <hyperlink ref="D29:S29" location="'Statistical Data'!B324" display="'Statistical Data'!B324"/>
    <hyperlink ref="D30:T30" location="'Statistical Data'!B338" display="'Statistical Data'!B338"/>
    <hyperlink ref="D32:J32" location="'Statistical Data'!B361" display="'Statistical Data'!B361"/>
    <hyperlink ref="D33:M33" location="'Statistical Data'!B376" display="'Statistical Data'!B376"/>
    <hyperlink ref="D35:O35" location="'Statistical Data'!B415" display="'Statistical Data'!B415"/>
    <hyperlink ref="D36:J36" location="'Statistical Data'!B435" display="'Statistical Data'!B435"/>
    <hyperlink ref="D37:T37" location="'Statistical Data'!B449" display="'Statistical Data'!B449"/>
    <hyperlink ref="D38:U38" location="'Statistical Data'!B463" display="'Statistical Data'!B463"/>
    <hyperlink ref="D39:V39" location="'Statistical Data'!B489" display="'Statistical Data'!B489"/>
    <hyperlink ref="D40:E40" location="'Statistical Data'!B510" display="'Statistical Data'!B510"/>
    <hyperlink ref="D43:R43" location="'Statistical Data'!B528" display="'Statistical Data'!B528"/>
    <hyperlink ref="D45:S45" location="'Statistical Data'!B556" display="'Statistical Data'!B556"/>
    <hyperlink ref="D46:P46" location="'Statistical Data'!B570" display="'Statistical Data'!B570"/>
    <hyperlink ref="D47:R47" location="'Statistical Data'!B582" display="'Statistical Data'!B582"/>
    <hyperlink ref="D48:P48" location="'Statistical Data'!B596" display="'Statistical Data'!B596"/>
    <hyperlink ref="D49:R49" location="'Statistical Data'!B608" display="'Statistical Data'!B608"/>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5" tint="-0.4999699890613556"/>
  </sheetPr>
  <dimension ref="A2:AS618"/>
  <sheetViews>
    <sheetView showGridLines="0" zoomScaleSheetLayoutView="100" zoomScalePageLayoutView="0" workbookViewId="0" topLeftCell="A1">
      <selection activeCell="A620" sqref="A620"/>
    </sheetView>
  </sheetViews>
  <sheetFormatPr defaultColWidth="8.8515625" defaultRowHeight="15" customHeight="1"/>
  <cols>
    <col min="1" max="1" width="6.57421875" style="356" customWidth="1"/>
    <col min="2" max="2" width="14.7109375" style="465" customWidth="1"/>
    <col min="3" max="3" width="40.140625" style="356" customWidth="1"/>
    <col min="4" max="18" width="8.00390625" style="356" customWidth="1"/>
    <col min="19" max="19" width="9.00390625" style="356" bestFit="1" customWidth="1"/>
    <col min="20" max="20" width="10.421875" style="356" bestFit="1" customWidth="1"/>
    <col min="21" max="29" width="4.421875" style="356" customWidth="1"/>
    <col min="30" max="37" width="5.8515625" style="356" customWidth="1"/>
    <col min="38" max="38" width="10.28125" style="356" customWidth="1"/>
    <col min="39" max="16384" width="8.8515625" style="356" customWidth="1"/>
  </cols>
  <sheetData>
    <row r="2" spans="2:16" ht="15" customHeight="1">
      <c r="B2" s="354"/>
      <c r="C2" s="355"/>
      <c r="D2" s="355"/>
      <c r="E2" s="355"/>
      <c r="F2" s="355"/>
      <c r="G2" s="355"/>
      <c r="H2" s="355"/>
      <c r="I2" s="355"/>
      <c r="J2" s="355"/>
      <c r="K2" s="355"/>
      <c r="L2" s="355"/>
      <c r="M2" s="355"/>
      <c r="N2" s="355"/>
      <c r="O2" s="355"/>
      <c r="P2" s="355"/>
    </row>
    <row r="3" spans="2:10" ht="15" customHeight="1">
      <c r="B3" s="622" t="s">
        <v>29</v>
      </c>
      <c r="C3" s="537"/>
      <c r="D3" s="537"/>
      <c r="E3" s="537"/>
      <c r="F3" s="537"/>
      <c r="G3" s="537"/>
      <c r="H3" s="537"/>
      <c r="I3" s="537"/>
      <c r="J3" s="623"/>
    </row>
    <row r="4" spans="2:16" ht="15" customHeight="1">
      <c r="B4" s="358"/>
      <c r="C4" s="355"/>
      <c r="D4" s="355"/>
      <c r="E4" s="355"/>
      <c r="F4" s="355"/>
      <c r="G4" s="355"/>
      <c r="H4" s="355"/>
      <c r="I4" s="355"/>
      <c r="J4" s="355"/>
      <c r="K4" s="355"/>
      <c r="L4" s="355"/>
      <c r="M4" s="355"/>
      <c r="N4" s="357"/>
      <c r="O4" s="355"/>
      <c r="P4" s="355"/>
    </row>
    <row r="5" spans="2:16" ht="15" customHeight="1">
      <c r="B5" s="354"/>
      <c r="C5" s="355"/>
      <c r="D5" s="355"/>
      <c r="E5" s="355"/>
      <c r="F5" s="355"/>
      <c r="G5" s="355"/>
      <c r="H5" s="355"/>
      <c r="I5" s="355"/>
      <c r="J5" s="355"/>
      <c r="K5" s="355"/>
      <c r="L5" s="355"/>
      <c r="M5" s="355"/>
      <c r="N5" s="359"/>
      <c r="O5" s="360"/>
      <c r="P5" s="360"/>
    </row>
    <row r="6" spans="2:16" ht="15" customHeight="1">
      <c r="B6" s="361" t="s">
        <v>7</v>
      </c>
      <c r="C6" s="362" t="s">
        <v>81</v>
      </c>
      <c r="D6" s="363"/>
      <c r="E6" s="363"/>
      <c r="F6" s="363"/>
      <c r="G6" s="363"/>
      <c r="H6" s="363"/>
      <c r="I6" s="363"/>
      <c r="J6" s="363"/>
      <c r="K6" s="363"/>
      <c r="L6" s="363"/>
      <c r="M6" s="363"/>
      <c r="N6" s="363"/>
      <c r="O6" s="363"/>
      <c r="P6" s="360"/>
    </row>
    <row r="7" spans="2:16" ht="15" customHeight="1">
      <c r="B7" s="364"/>
      <c r="C7" s="359"/>
      <c r="D7" s="360"/>
      <c r="E7" s="360"/>
      <c r="F7" s="360"/>
      <c r="G7" s="360"/>
      <c r="H7" s="360"/>
      <c r="I7" s="360"/>
      <c r="J7" s="360"/>
      <c r="K7" s="360"/>
      <c r="L7" s="360"/>
      <c r="M7" s="360"/>
      <c r="N7" s="360"/>
      <c r="O7" s="360"/>
      <c r="P7" s="360"/>
    </row>
    <row r="8" spans="2:16" ht="15" customHeight="1">
      <c r="B8" s="364"/>
      <c r="C8" s="359"/>
      <c r="D8" s="360"/>
      <c r="E8" s="360"/>
      <c r="F8" s="360"/>
      <c r="G8" s="360"/>
      <c r="H8" s="360"/>
      <c r="I8" s="360"/>
      <c r="J8" s="360"/>
      <c r="K8" s="360"/>
      <c r="L8" s="360"/>
      <c r="M8" s="360"/>
      <c r="N8" s="360"/>
      <c r="O8" s="360"/>
      <c r="P8" s="360"/>
    </row>
    <row r="9" spans="2:16" ht="15" customHeight="1">
      <c r="B9" s="365" t="s">
        <v>253</v>
      </c>
      <c r="C9" s="362" t="s">
        <v>82</v>
      </c>
      <c r="D9" s="360"/>
      <c r="E9" s="360"/>
      <c r="F9" s="360"/>
      <c r="G9" s="360"/>
      <c r="H9" s="360"/>
      <c r="I9" s="360"/>
      <c r="J9" s="360"/>
      <c r="K9" s="360"/>
      <c r="L9" s="360"/>
      <c r="M9" s="360"/>
      <c r="N9" s="360"/>
      <c r="O9" s="360"/>
      <c r="P9" s="355"/>
    </row>
    <row r="10" spans="2:21" ht="15" customHeight="1">
      <c r="B10" s="354"/>
      <c r="C10" s="355"/>
      <c r="D10" s="355"/>
      <c r="E10" s="355"/>
      <c r="F10" s="355"/>
      <c r="G10" s="355"/>
      <c r="H10" s="355"/>
      <c r="I10" s="355"/>
      <c r="J10" s="355"/>
      <c r="K10" s="355"/>
      <c r="L10" s="355"/>
      <c r="M10" s="355"/>
      <c r="N10" s="355"/>
      <c r="O10" s="355"/>
      <c r="P10" s="355"/>
      <c r="S10" s="360"/>
      <c r="T10" s="360"/>
      <c r="U10" s="360"/>
    </row>
    <row r="11" spans="2:21" ht="15" customHeight="1">
      <c r="B11" s="366" t="s">
        <v>254</v>
      </c>
      <c r="C11" s="367" t="s">
        <v>83</v>
      </c>
      <c r="D11" s="355"/>
      <c r="E11" s="355"/>
      <c r="F11" s="355"/>
      <c r="G11" s="355"/>
      <c r="H11" s="355"/>
      <c r="I11" s="355"/>
      <c r="J11" s="355"/>
      <c r="K11" s="355"/>
      <c r="L11" s="355"/>
      <c r="M11" s="355"/>
      <c r="N11" s="355"/>
      <c r="O11" s="355"/>
      <c r="P11" s="355"/>
      <c r="S11" s="360"/>
      <c r="T11" s="360"/>
      <c r="U11" s="360"/>
    </row>
    <row r="12" spans="2:21" s="672" customFormat="1" ht="15" customHeight="1">
      <c r="B12" s="514"/>
      <c r="C12" s="372" t="s">
        <v>237</v>
      </c>
      <c r="D12" s="671"/>
      <c r="E12" s="671"/>
      <c r="F12" s="671"/>
      <c r="G12" s="671"/>
      <c r="H12" s="671"/>
      <c r="I12" s="671"/>
      <c r="J12" s="671"/>
      <c r="K12" s="671"/>
      <c r="L12" s="671"/>
      <c r="M12" s="671"/>
      <c r="N12" s="671"/>
      <c r="O12" s="671"/>
      <c r="P12" s="671"/>
      <c r="S12" s="673"/>
      <c r="T12" s="519"/>
      <c r="U12" s="519"/>
    </row>
    <row r="13" spans="2:16" ht="15" customHeight="1">
      <c r="B13" s="354"/>
      <c r="C13" s="372"/>
      <c r="D13" s="355"/>
      <c r="E13" s="355"/>
      <c r="F13" s="355"/>
      <c r="G13" s="355"/>
      <c r="H13" s="355"/>
      <c r="I13" s="355"/>
      <c r="J13" s="355"/>
      <c r="K13" s="355"/>
      <c r="L13" s="355"/>
      <c r="M13" s="355"/>
      <c r="N13" s="355"/>
      <c r="O13" s="355"/>
      <c r="P13" s="355"/>
    </row>
    <row r="14" spans="2:45" ht="15" customHeight="1">
      <c r="B14" s="354"/>
      <c r="C14" s="705"/>
      <c r="D14" s="373">
        <v>1996</v>
      </c>
      <c r="E14" s="373">
        <v>1997</v>
      </c>
      <c r="F14" s="373">
        <v>1998</v>
      </c>
      <c r="G14" s="373">
        <v>1999</v>
      </c>
      <c r="H14" s="373">
        <v>2000</v>
      </c>
      <c r="I14" s="373">
        <v>2001</v>
      </c>
      <c r="J14" s="373">
        <v>2002</v>
      </c>
      <c r="K14" s="373">
        <v>2003</v>
      </c>
      <c r="L14" s="373">
        <v>2004</v>
      </c>
      <c r="M14" s="373">
        <v>2005</v>
      </c>
      <c r="N14" s="373">
        <v>2006</v>
      </c>
      <c r="O14" s="373">
        <v>2007</v>
      </c>
      <c r="P14" s="373">
        <v>2008</v>
      </c>
      <c r="Q14" s="373">
        <v>2009</v>
      </c>
      <c r="R14" s="374">
        <v>2010</v>
      </c>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row>
    <row r="15" spans="2:45" ht="15" customHeight="1">
      <c r="B15" s="354"/>
      <c r="C15" s="375"/>
      <c r="D15" s="377"/>
      <c r="E15" s="377"/>
      <c r="F15" s="377"/>
      <c r="G15" s="377"/>
      <c r="H15" s="377"/>
      <c r="I15" s="377"/>
      <c r="J15" s="377"/>
      <c r="K15" s="377"/>
      <c r="L15" s="377"/>
      <c r="M15" s="377"/>
      <c r="N15" s="377"/>
      <c r="O15" s="378"/>
      <c r="P15" s="378"/>
      <c r="R15" s="379"/>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row>
    <row r="16" spans="2:45" ht="15" customHeight="1">
      <c r="B16" s="354"/>
      <c r="C16" s="706" t="s">
        <v>348</v>
      </c>
      <c r="D16" s="380">
        <f>'Dados Estatísticos'!D16</f>
        <v>0.001</v>
      </c>
      <c r="E16" s="381">
        <f>'Dados Estatísticos'!E16</f>
        <v>0.003</v>
      </c>
      <c r="F16" s="382">
        <f>'Dados Estatísticos'!F16</f>
        <v>0.014</v>
      </c>
      <c r="G16" s="382">
        <f>'Dados Estatísticos'!G16</f>
        <v>0.014</v>
      </c>
      <c r="H16" s="382">
        <f>'Dados Estatísticos'!H16</f>
        <v>0.034</v>
      </c>
      <c r="I16" s="382">
        <f>'Dados Estatísticos'!I16</f>
        <v>0.081</v>
      </c>
      <c r="J16" s="382">
        <f>'Dados Estatísticos'!J16</f>
        <v>0.622</v>
      </c>
      <c r="K16" s="382">
        <f>'Dados Estatísticos'!K16</f>
        <v>0.622</v>
      </c>
      <c r="L16" s="383">
        <f>'Dados Estatísticos'!L16</f>
        <v>1.2</v>
      </c>
      <c r="M16" s="383">
        <f>'Dados Estatísticos'!M16</f>
        <v>1.2</v>
      </c>
      <c r="N16" s="384">
        <f>'Dados Estatísticos'!N16</f>
        <v>2.5</v>
      </c>
      <c r="O16" s="385">
        <f>'Dados Estatísticos'!O16</f>
        <v>2.5</v>
      </c>
      <c r="P16" s="386">
        <f>'Dados Estatísticos'!P16</f>
        <v>10</v>
      </c>
      <c r="Q16" s="386">
        <f>'Dados Estatísticos'!Q16</f>
        <v>20</v>
      </c>
      <c r="R16" s="562">
        <f>'Dados Estatísticos'!R16</f>
        <v>20</v>
      </c>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row>
    <row r="17" spans="2:45" ht="15" customHeight="1">
      <c r="B17" s="354"/>
      <c r="C17" s="387"/>
      <c r="D17" s="388"/>
      <c r="E17" s="388"/>
      <c r="F17" s="388"/>
      <c r="G17" s="388"/>
      <c r="H17" s="388"/>
      <c r="I17" s="388"/>
      <c r="J17" s="388"/>
      <c r="K17" s="388"/>
      <c r="L17" s="388"/>
      <c r="M17" s="388"/>
      <c r="N17" s="388"/>
      <c r="O17" s="389"/>
      <c r="P17" s="389"/>
      <c r="Q17" s="389"/>
      <c r="R17" s="390"/>
      <c r="S17" s="391"/>
      <c r="T17" s="391"/>
      <c r="U17" s="355"/>
      <c r="V17" s="392"/>
      <c r="W17" s="392"/>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row>
    <row r="18" spans="2:45" ht="15" customHeight="1">
      <c r="B18" s="354"/>
      <c r="C18" s="376"/>
      <c r="D18" s="377"/>
      <c r="E18" s="377"/>
      <c r="F18" s="377"/>
      <c r="G18" s="377"/>
      <c r="H18" s="377"/>
      <c r="I18" s="377"/>
      <c r="J18" s="377"/>
      <c r="K18" s="377"/>
      <c r="L18" s="377"/>
      <c r="M18" s="377"/>
      <c r="N18" s="377"/>
      <c r="O18" s="377"/>
      <c r="P18" s="377"/>
      <c r="Q18" s="377"/>
      <c r="R18" s="393"/>
      <c r="S18" s="391"/>
      <c r="T18" s="391"/>
      <c r="U18" s="355"/>
      <c r="V18" s="392"/>
      <c r="W18" s="392"/>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row>
    <row r="19" spans="2:45" s="672" customFormat="1" ht="15" customHeight="1">
      <c r="B19" s="514"/>
      <c r="C19" s="674" t="s">
        <v>22</v>
      </c>
      <c r="D19" s="675"/>
      <c r="E19" s="675"/>
      <c r="F19" s="675"/>
      <c r="G19" s="675"/>
      <c r="H19" s="675"/>
      <c r="I19" s="675"/>
      <c r="J19" s="675"/>
      <c r="K19" s="675"/>
      <c r="L19" s="675"/>
      <c r="M19" s="675"/>
      <c r="N19" s="675"/>
      <c r="O19" s="675"/>
      <c r="P19" s="675"/>
      <c r="Q19" s="675"/>
      <c r="R19" s="676"/>
      <c r="S19" s="518"/>
      <c r="T19" s="518"/>
      <c r="U19" s="518"/>
      <c r="V19" s="518"/>
      <c r="W19" s="518"/>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row>
    <row r="20" spans="2:45" s="672" customFormat="1" ht="15" customHeight="1">
      <c r="B20" s="514"/>
      <c r="C20" s="674" t="s">
        <v>86</v>
      </c>
      <c r="D20" s="675"/>
      <c r="E20" s="675"/>
      <c r="F20" s="675"/>
      <c r="G20" s="675"/>
      <c r="H20" s="675"/>
      <c r="I20" s="675"/>
      <c r="J20" s="675"/>
      <c r="K20" s="675"/>
      <c r="L20" s="675"/>
      <c r="M20" s="675"/>
      <c r="N20" s="675"/>
      <c r="O20" s="675"/>
      <c r="P20" s="675"/>
      <c r="Q20" s="675"/>
      <c r="R20" s="676"/>
      <c r="S20" s="518"/>
      <c r="T20" s="518"/>
      <c r="U20" s="518"/>
      <c r="V20" s="518"/>
      <c r="W20" s="518"/>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row>
    <row r="21" spans="2:45" s="672" customFormat="1" ht="15" customHeight="1">
      <c r="B21" s="514"/>
      <c r="C21" s="398" t="s">
        <v>30</v>
      </c>
      <c r="D21" s="677"/>
      <c r="E21" s="677"/>
      <c r="F21" s="677"/>
      <c r="G21" s="677"/>
      <c r="H21" s="677"/>
      <c r="I21" s="677"/>
      <c r="J21" s="677"/>
      <c r="K21" s="677"/>
      <c r="L21" s="677"/>
      <c r="M21" s="677"/>
      <c r="N21" s="677"/>
      <c r="O21" s="677"/>
      <c r="P21" s="677"/>
      <c r="Q21" s="678"/>
      <c r="R21" s="679"/>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row>
    <row r="22" spans="2:45" ht="15" customHeight="1">
      <c r="B22" s="354"/>
      <c r="C22" s="398"/>
      <c r="D22" s="399"/>
      <c r="E22" s="399"/>
      <c r="F22" s="399"/>
      <c r="G22" s="399"/>
      <c r="H22" s="399"/>
      <c r="I22" s="399"/>
      <c r="J22" s="399"/>
      <c r="K22" s="399"/>
      <c r="L22" s="399"/>
      <c r="M22" s="399"/>
      <c r="N22" s="399"/>
      <c r="O22" s="399"/>
      <c r="P22" s="399"/>
      <c r="Q22" s="400"/>
      <c r="R22" s="401"/>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row>
    <row r="23" spans="2:45" ht="15" customHeight="1">
      <c r="B23" s="354"/>
      <c r="C23" s="398"/>
      <c r="D23" s="399"/>
      <c r="E23" s="399"/>
      <c r="F23" s="399"/>
      <c r="G23" s="399"/>
      <c r="H23" s="399"/>
      <c r="I23" s="399"/>
      <c r="J23" s="399"/>
      <c r="K23" s="399"/>
      <c r="L23" s="399"/>
      <c r="M23" s="399"/>
      <c r="N23" s="399"/>
      <c r="O23" s="399"/>
      <c r="P23" s="399"/>
      <c r="Q23" s="400"/>
      <c r="R23" s="401"/>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row>
    <row r="24" spans="2:45" ht="15" customHeight="1">
      <c r="B24" s="354"/>
      <c r="C24" s="398"/>
      <c r="D24" s="399"/>
      <c r="E24" s="399"/>
      <c r="F24" s="399"/>
      <c r="G24" s="399"/>
      <c r="H24" s="399"/>
      <c r="I24" s="399"/>
      <c r="J24" s="399"/>
      <c r="K24" s="399"/>
      <c r="L24" s="399"/>
      <c r="M24" s="399"/>
      <c r="N24" s="399"/>
      <c r="O24" s="399"/>
      <c r="P24" s="399"/>
      <c r="Q24" s="400"/>
      <c r="R24" s="401"/>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row>
    <row r="25" spans="2:18" ht="15" customHeight="1">
      <c r="B25" s="366" t="s">
        <v>246</v>
      </c>
      <c r="C25" s="402" t="s">
        <v>87</v>
      </c>
      <c r="D25" s="355"/>
      <c r="E25" s="355"/>
      <c r="F25" s="355"/>
      <c r="G25" s="355"/>
      <c r="H25" s="355"/>
      <c r="I25" s="355"/>
      <c r="J25" s="355"/>
      <c r="K25" s="355"/>
      <c r="L25" s="403"/>
      <c r="M25" s="403"/>
      <c r="N25" s="403"/>
      <c r="O25" s="403"/>
      <c r="P25" s="403"/>
      <c r="Q25" s="403"/>
      <c r="R25" s="403"/>
    </row>
    <row r="26" spans="2:39" s="672" customFormat="1" ht="15" customHeight="1">
      <c r="B26" s="514"/>
      <c r="C26" s="372" t="s">
        <v>35</v>
      </c>
      <c r="D26" s="671"/>
      <c r="E26" s="671"/>
      <c r="F26" s="671"/>
      <c r="G26" s="671"/>
      <c r="H26" s="671"/>
      <c r="I26" s="671"/>
      <c r="J26" s="671"/>
      <c r="K26" s="671"/>
      <c r="L26" s="671"/>
      <c r="M26" s="671"/>
      <c r="N26" s="671"/>
      <c r="O26" s="671"/>
      <c r="P26" s="671"/>
      <c r="T26" s="519"/>
      <c r="U26" s="519"/>
      <c r="V26" s="519"/>
      <c r="W26" s="519"/>
      <c r="X26" s="519"/>
      <c r="Y26" s="519"/>
      <c r="Z26" s="519"/>
      <c r="AA26" s="519"/>
      <c r="AB26" s="519"/>
      <c r="AC26" s="519"/>
      <c r="AD26" s="519"/>
      <c r="AE26" s="519"/>
      <c r="AF26" s="519"/>
      <c r="AG26" s="519"/>
      <c r="AH26" s="519"/>
      <c r="AI26" s="519"/>
      <c r="AJ26" s="519"/>
      <c r="AK26" s="519"/>
      <c r="AL26" s="519"/>
      <c r="AM26" s="519"/>
    </row>
    <row r="27" spans="2:39" ht="15" customHeight="1">
      <c r="B27" s="354"/>
      <c r="C27" s="372"/>
      <c r="D27" s="355"/>
      <c r="E27" s="355"/>
      <c r="F27" s="355"/>
      <c r="G27" s="355"/>
      <c r="H27" s="355"/>
      <c r="I27" s="355"/>
      <c r="J27" s="355"/>
      <c r="K27" s="355"/>
      <c r="L27" s="355"/>
      <c r="M27" s="355"/>
      <c r="N27" s="355"/>
      <c r="O27" s="355"/>
      <c r="P27" s="355"/>
      <c r="T27" s="360"/>
      <c r="U27" s="360"/>
      <c r="V27" s="360"/>
      <c r="W27" s="360"/>
      <c r="X27" s="360"/>
      <c r="Y27" s="360"/>
      <c r="Z27" s="360"/>
      <c r="AA27" s="360"/>
      <c r="AB27" s="360"/>
      <c r="AC27" s="360"/>
      <c r="AD27" s="360"/>
      <c r="AE27" s="360"/>
      <c r="AF27" s="360"/>
      <c r="AG27" s="360"/>
      <c r="AH27" s="360"/>
      <c r="AI27" s="360"/>
      <c r="AJ27" s="360"/>
      <c r="AK27" s="360"/>
      <c r="AL27" s="360"/>
      <c r="AM27" s="360"/>
    </row>
    <row r="28" spans="2:39" ht="15" customHeight="1">
      <c r="B28" s="354"/>
      <c r="C28" s="404"/>
      <c r="D28" s="373">
        <v>1996</v>
      </c>
      <c r="E28" s="373">
        <v>1997</v>
      </c>
      <c r="F28" s="373">
        <v>1998</v>
      </c>
      <c r="G28" s="373">
        <v>1999</v>
      </c>
      <c r="H28" s="373">
        <v>2000</v>
      </c>
      <c r="I28" s="373">
        <v>2001</v>
      </c>
      <c r="J28" s="373">
        <v>2002</v>
      </c>
      <c r="K28" s="373">
        <v>2003</v>
      </c>
      <c r="L28" s="373">
        <v>2004</v>
      </c>
      <c r="M28" s="373">
        <v>2005</v>
      </c>
      <c r="N28" s="373">
        <v>2006</v>
      </c>
      <c r="O28" s="373">
        <v>2007</v>
      </c>
      <c r="P28" s="373">
        <v>2008</v>
      </c>
      <c r="Q28" s="373">
        <v>2009</v>
      </c>
      <c r="R28" s="406">
        <v>2010</v>
      </c>
      <c r="T28" s="766"/>
      <c r="U28" s="766"/>
      <c r="V28" s="766"/>
      <c r="W28" s="766"/>
      <c r="X28" s="766"/>
      <c r="Y28" s="766"/>
      <c r="Z28" s="766"/>
      <c r="AA28" s="766"/>
      <c r="AB28" s="766"/>
      <c r="AC28" s="766"/>
      <c r="AD28" s="766"/>
      <c r="AE28" s="407"/>
      <c r="AF28" s="407"/>
      <c r="AG28" s="407"/>
      <c r="AH28" s="407"/>
      <c r="AI28" s="407"/>
      <c r="AJ28" s="407"/>
      <c r="AK28" s="407"/>
      <c r="AL28" s="360"/>
      <c r="AM28" s="360"/>
    </row>
    <row r="29" spans="2:39" ht="15" customHeight="1">
      <c r="B29" s="354"/>
      <c r="C29" s="408"/>
      <c r="D29" s="377"/>
      <c r="E29" s="377"/>
      <c r="F29" s="377"/>
      <c r="G29" s="377"/>
      <c r="H29" s="377"/>
      <c r="I29" s="377"/>
      <c r="J29" s="377"/>
      <c r="K29" s="377"/>
      <c r="L29" s="409"/>
      <c r="M29" s="377"/>
      <c r="N29" s="410"/>
      <c r="O29" s="410"/>
      <c r="P29" s="410"/>
      <c r="Q29" s="410"/>
      <c r="R29" s="411"/>
      <c r="T29" s="412"/>
      <c r="U29" s="413"/>
      <c r="V29" s="414"/>
      <c r="W29" s="414"/>
      <c r="X29" s="414"/>
      <c r="Y29" s="414"/>
      <c r="Z29" s="414"/>
      <c r="AA29" s="414"/>
      <c r="AB29" s="414"/>
      <c r="AC29" s="414"/>
      <c r="AD29" s="414"/>
      <c r="AE29" s="414"/>
      <c r="AF29" s="414"/>
      <c r="AG29" s="414"/>
      <c r="AH29" s="414"/>
      <c r="AI29" s="414"/>
      <c r="AJ29" s="415"/>
      <c r="AK29" s="414"/>
      <c r="AL29" s="360"/>
      <c r="AM29" s="360"/>
    </row>
    <row r="30" spans="2:39" ht="29.25" customHeight="1">
      <c r="B30" s="354"/>
      <c r="C30" s="716" t="s">
        <v>347</v>
      </c>
      <c r="D30" s="583">
        <f>'Dados Estatísticos'!D30</f>
        <v>66.2</v>
      </c>
      <c r="E30" s="583">
        <f>'Dados Estatísticos'!E30</f>
        <v>69.5</v>
      </c>
      <c r="F30" s="583">
        <f>'Dados Estatísticos'!F30</f>
        <v>72.3</v>
      </c>
      <c r="G30" s="583">
        <f>'Dados Estatísticos'!G30</f>
        <v>72.9</v>
      </c>
      <c r="H30" s="583">
        <f>'Dados Estatísticos'!H30</f>
        <v>75.5</v>
      </c>
      <c r="I30" s="583">
        <f>'Dados Estatísticos'!I30</f>
        <v>76</v>
      </c>
      <c r="J30" s="583">
        <f>'Dados Estatísticos'!J30</f>
        <v>76</v>
      </c>
      <c r="K30" s="583">
        <f>'Dados Estatísticos'!K30</f>
        <v>77</v>
      </c>
      <c r="L30" s="583">
        <f>'Dados Estatísticos'!L30</f>
        <v>78.2</v>
      </c>
      <c r="M30" s="583">
        <f>'Dados Estatísticos'!M30</f>
        <v>80.8</v>
      </c>
      <c r="N30" s="409">
        <f>'Dados Estatísticos'!N30</f>
        <v>80.8</v>
      </c>
      <c r="O30" s="409">
        <f>'Dados Estatísticos'!O30</f>
        <v>82.3</v>
      </c>
      <c r="P30" s="409">
        <f>'Dados Estatísticos'!P30</f>
        <v>82.4</v>
      </c>
      <c r="Q30" s="409">
        <f>'Dados Estatísticos'!Q30</f>
        <v>86.3</v>
      </c>
      <c r="R30" s="584" t="str">
        <f>'Dados Estatísticos'!R30</f>
        <v>x</v>
      </c>
      <c r="S30" s="416"/>
      <c r="T30" s="767"/>
      <c r="U30" s="767"/>
      <c r="V30" s="767"/>
      <c r="W30" s="767"/>
      <c r="X30" s="767"/>
      <c r="Y30" s="767"/>
      <c r="Z30" s="767"/>
      <c r="AA30" s="767"/>
      <c r="AB30" s="767"/>
      <c r="AC30" s="767"/>
      <c r="AD30" s="767"/>
      <c r="AE30" s="417"/>
      <c r="AF30" s="417"/>
      <c r="AG30" s="417"/>
      <c r="AH30" s="417"/>
      <c r="AI30" s="417"/>
      <c r="AJ30" s="417"/>
      <c r="AK30" s="417"/>
      <c r="AL30" s="360"/>
      <c r="AM30" s="360"/>
    </row>
    <row r="31" spans="2:39" ht="15" customHeight="1">
      <c r="B31" s="354"/>
      <c r="C31" s="419"/>
      <c r="D31" s="420"/>
      <c r="E31" s="420"/>
      <c r="F31" s="420"/>
      <c r="G31" s="420"/>
      <c r="H31" s="420"/>
      <c r="I31" s="420"/>
      <c r="J31" s="420"/>
      <c r="K31" s="420"/>
      <c r="L31" s="420"/>
      <c r="M31" s="420"/>
      <c r="N31" s="420"/>
      <c r="O31" s="420"/>
      <c r="P31" s="420"/>
      <c r="Q31" s="420"/>
      <c r="R31" s="421"/>
      <c r="S31" s="416"/>
      <c r="T31" s="422"/>
      <c r="U31" s="422"/>
      <c r="V31" s="423"/>
      <c r="W31" s="423"/>
      <c r="X31" s="423"/>
      <c r="Y31" s="423"/>
      <c r="Z31" s="423"/>
      <c r="AA31" s="423"/>
      <c r="AB31" s="423"/>
      <c r="AC31" s="423"/>
      <c r="AD31" s="423"/>
      <c r="AE31" s="423"/>
      <c r="AF31" s="423"/>
      <c r="AG31" s="423"/>
      <c r="AH31" s="423"/>
      <c r="AI31" s="423"/>
      <c r="AJ31" s="423"/>
      <c r="AK31" s="424"/>
      <c r="AL31" s="360"/>
      <c r="AM31" s="360"/>
    </row>
    <row r="32" spans="2:39" s="427" customFormat="1" ht="15" customHeight="1">
      <c r="B32" s="354"/>
      <c r="C32" s="422"/>
      <c r="D32" s="425"/>
      <c r="E32" s="425"/>
      <c r="F32" s="425"/>
      <c r="G32" s="425"/>
      <c r="H32" s="425"/>
      <c r="I32" s="425"/>
      <c r="J32" s="425"/>
      <c r="K32" s="425"/>
      <c r="L32" s="425"/>
      <c r="M32" s="425"/>
      <c r="N32" s="425"/>
      <c r="O32" s="425"/>
      <c r="P32" s="425"/>
      <c r="Q32" s="425"/>
      <c r="R32" s="425"/>
      <c r="S32" s="423"/>
      <c r="T32" s="391"/>
      <c r="U32" s="391"/>
      <c r="V32" s="391"/>
      <c r="W32" s="391"/>
      <c r="X32" s="360"/>
      <c r="Y32" s="360"/>
      <c r="Z32" s="426"/>
      <c r="AA32" s="426"/>
      <c r="AB32" s="426"/>
      <c r="AC32" s="426"/>
      <c r="AD32" s="426"/>
      <c r="AE32" s="426"/>
      <c r="AF32" s="360"/>
      <c r="AG32" s="360"/>
      <c r="AH32" s="360"/>
      <c r="AI32" s="360"/>
      <c r="AJ32" s="360"/>
      <c r="AK32" s="360"/>
      <c r="AL32" s="360"/>
      <c r="AM32" s="360"/>
    </row>
    <row r="33" spans="2:45" s="672" customFormat="1" ht="15" customHeight="1">
      <c r="B33" s="514"/>
      <c r="C33" s="674" t="s">
        <v>22</v>
      </c>
      <c r="D33" s="675"/>
      <c r="E33" s="675"/>
      <c r="F33" s="675"/>
      <c r="G33" s="675"/>
      <c r="H33" s="675"/>
      <c r="I33" s="675"/>
      <c r="J33" s="675"/>
      <c r="K33" s="675"/>
      <c r="L33" s="675"/>
      <c r="M33" s="675"/>
      <c r="N33" s="675"/>
      <c r="O33" s="675"/>
      <c r="P33" s="675"/>
      <c r="Q33" s="675"/>
      <c r="R33" s="676"/>
      <c r="S33" s="518"/>
      <c r="T33" s="518"/>
      <c r="U33" s="518"/>
      <c r="V33" s="518"/>
      <c r="W33" s="518"/>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row>
    <row r="34" spans="2:45" s="672" customFormat="1" ht="15" customHeight="1">
      <c r="B34" s="514"/>
      <c r="C34" s="674" t="s">
        <v>86</v>
      </c>
      <c r="D34" s="675"/>
      <c r="E34" s="675"/>
      <c r="F34" s="675"/>
      <c r="G34" s="675"/>
      <c r="H34" s="675"/>
      <c r="I34" s="675"/>
      <c r="J34" s="675"/>
      <c r="K34" s="675"/>
      <c r="L34" s="675"/>
      <c r="M34" s="675"/>
      <c r="N34" s="675"/>
      <c r="O34" s="675"/>
      <c r="P34" s="675"/>
      <c r="Q34" s="675"/>
      <c r="R34" s="676"/>
      <c r="S34" s="518"/>
      <c r="T34" s="518"/>
      <c r="U34" s="518"/>
      <c r="V34" s="518"/>
      <c r="W34" s="518"/>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row>
    <row r="35" spans="2:45" s="672" customFormat="1" ht="15" customHeight="1">
      <c r="B35" s="514"/>
      <c r="C35" s="398" t="s">
        <v>30</v>
      </c>
      <c r="D35" s="677"/>
      <c r="E35" s="677"/>
      <c r="F35" s="677"/>
      <c r="G35" s="677"/>
      <c r="H35" s="677"/>
      <c r="I35" s="677"/>
      <c r="J35" s="677"/>
      <c r="K35" s="677"/>
      <c r="L35" s="677"/>
      <c r="M35" s="677"/>
      <c r="N35" s="677"/>
      <c r="O35" s="677"/>
      <c r="P35" s="677"/>
      <c r="Q35" s="678"/>
      <c r="R35" s="679"/>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row>
    <row r="36" spans="2:45" s="371" customFormat="1" ht="15" customHeight="1">
      <c r="B36" s="368"/>
      <c r="C36" s="394"/>
      <c r="D36" s="395"/>
      <c r="E36" s="395"/>
      <c r="F36" s="395"/>
      <c r="G36" s="395"/>
      <c r="H36" s="395"/>
      <c r="I36" s="395"/>
      <c r="J36" s="395"/>
      <c r="K36" s="395"/>
      <c r="L36" s="395"/>
      <c r="M36" s="395"/>
      <c r="N36" s="395"/>
      <c r="O36" s="395"/>
      <c r="P36" s="395"/>
      <c r="Q36" s="396"/>
      <c r="R36" s="397"/>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row>
    <row r="37" spans="2:45" s="371" customFormat="1" ht="15" customHeight="1">
      <c r="B37" s="368"/>
      <c r="C37" s="394"/>
      <c r="D37" s="395"/>
      <c r="E37" s="395"/>
      <c r="F37" s="395"/>
      <c r="G37" s="395"/>
      <c r="H37" s="395"/>
      <c r="I37" s="395"/>
      <c r="J37" s="395"/>
      <c r="K37" s="395"/>
      <c r="L37" s="395"/>
      <c r="M37" s="395"/>
      <c r="N37" s="395"/>
      <c r="O37" s="395"/>
      <c r="P37" s="395"/>
      <c r="Q37" s="396"/>
      <c r="R37" s="397"/>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row>
    <row r="38" spans="2:45" s="371" customFormat="1" ht="15" customHeight="1">
      <c r="B38" s="368"/>
      <c r="C38" s="394"/>
      <c r="D38" s="395"/>
      <c r="E38" s="395"/>
      <c r="F38" s="395"/>
      <c r="G38" s="395"/>
      <c r="H38" s="395"/>
      <c r="I38" s="395"/>
      <c r="J38" s="395"/>
      <c r="K38" s="395"/>
      <c r="L38" s="395"/>
      <c r="M38" s="395"/>
      <c r="N38" s="395"/>
      <c r="O38" s="395"/>
      <c r="P38" s="395"/>
      <c r="Q38" s="396"/>
      <c r="R38" s="397"/>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row>
    <row r="39" spans="2:38" ht="15" customHeight="1">
      <c r="B39" s="366" t="s">
        <v>247</v>
      </c>
      <c r="C39" s="402" t="s">
        <v>90</v>
      </c>
      <c r="D39" s="355"/>
      <c r="E39" s="355"/>
      <c r="F39" s="355"/>
      <c r="G39" s="355"/>
      <c r="H39" s="355"/>
      <c r="I39" s="355"/>
      <c r="J39" s="355"/>
      <c r="K39" s="355"/>
      <c r="L39" s="355"/>
      <c r="M39" s="355"/>
      <c r="N39" s="355"/>
      <c r="O39" s="355"/>
      <c r="P39" s="355"/>
      <c r="T39" s="360"/>
      <c r="U39" s="360"/>
      <c r="V39" s="360"/>
      <c r="W39" s="360"/>
      <c r="X39" s="360"/>
      <c r="Y39" s="360"/>
      <c r="Z39" s="360"/>
      <c r="AA39" s="360"/>
      <c r="AB39" s="360"/>
      <c r="AC39" s="360"/>
      <c r="AD39" s="360"/>
      <c r="AE39" s="360"/>
      <c r="AF39" s="360"/>
      <c r="AG39" s="360"/>
      <c r="AH39" s="360"/>
      <c r="AI39" s="360"/>
      <c r="AJ39" s="360"/>
      <c r="AK39" s="360"/>
      <c r="AL39" s="360"/>
    </row>
    <row r="40" spans="2:38" s="672" customFormat="1" ht="15" customHeight="1">
      <c r="B40" s="514"/>
      <c r="C40" s="372" t="s">
        <v>174</v>
      </c>
      <c r="D40" s="671"/>
      <c r="E40" s="671"/>
      <c r="F40" s="671"/>
      <c r="G40" s="671"/>
      <c r="H40" s="671"/>
      <c r="I40" s="671"/>
      <c r="J40" s="671"/>
      <c r="K40" s="671"/>
      <c r="L40" s="671"/>
      <c r="M40" s="671"/>
      <c r="N40" s="671"/>
      <c r="O40" s="671"/>
      <c r="P40" s="671"/>
      <c r="T40" s="519"/>
      <c r="U40" s="519"/>
      <c r="V40" s="519"/>
      <c r="W40" s="519"/>
      <c r="X40" s="519"/>
      <c r="Y40" s="519"/>
      <c r="Z40" s="519"/>
      <c r="AA40" s="519"/>
      <c r="AB40" s="519"/>
      <c r="AC40" s="519"/>
      <c r="AD40" s="519"/>
      <c r="AE40" s="519"/>
      <c r="AF40" s="519"/>
      <c r="AG40" s="519"/>
      <c r="AH40" s="519"/>
      <c r="AI40" s="519"/>
      <c r="AJ40" s="519"/>
      <c r="AK40" s="519"/>
      <c r="AL40" s="519"/>
    </row>
    <row r="41" spans="2:38" ht="15" customHeight="1">
      <c r="B41" s="354"/>
      <c r="C41" s="372"/>
      <c r="D41" s="355"/>
      <c r="E41" s="355"/>
      <c r="F41" s="355"/>
      <c r="G41" s="355"/>
      <c r="H41" s="355"/>
      <c r="I41" s="355"/>
      <c r="J41" s="355"/>
      <c r="K41" s="355"/>
      <c r="L41" s="355"/>
      <c r="M41" s="355"/>
      <c r="N41" s="355"/>
      <c r="O41" s="355"/>
      <c r="P41" s="355"/>
      <c r="T41" s="360"/>
      <c r="U41" s="360"/>
      <c r="V41" s="360"/>
      <c r="W41" s="360"/>
      <c r="X41" s="360"/>
      <c r="Y41" s="360"/>
      <c r="Z41" s="360"/>
      <c r="AA41" s="360"/>
      <c r="AB41" s="360"/>
      <c r="AC41" s="360"/>
      <c r="AD41" s="360"/>
      <c r="AE41" s="360"/>
      <c r="AF41" s="360"/>
      <c r="AG41" s="360"/>
      <c r="AH41" s="360"/>
      <c r="AI41" s="360"/>
      <c r="AJ41" s="360"/>
      <c r="AK41" s="360"/>
      <c r="AL41" s="360"/>
    </row>
    <row r="42" spans="2:38" ht="15" customHeight="1">
      <c r="B42" s="354"/>
      <c r="C42" s="428"/>
      <c r="D42" s="373">
        <v>1996</v>
      </c>
      <c r="E42" s="373">
        <v>1997</v>
      </c>
      <c r="F42" s="373">
        <v>1998</v>
      </c>
      <c r="G42" s="373">
        <v>1999</v>
      </c>
      <c r="H42" s="373">
        <v>2000</v>
      </c>
      <c r="I42" s="373">
        <v>2001</v>
      </c>
      <c r="J42" s="373">
        <v>2002</v>
      </c>
      <c r="K42" s="373">
        <v>2003</v>
      </c>
      <c r="L42" s="373">
        <v>2004</v>
      </c>
      <c r="M42" s="373">
        <v>2005</v>
      </c>
      <c r="N42" s="373">
        <v>2006</v>
      </c>
      <c r="O42" s="373">
        <v>2007</v>
      </c>
      <c r="P42" s="373">
        <v>2008</v>
      </c>
      <c r="Q42" s="373">
        <v>2009</v>
      </c>
      <c r="R42" s="374">
        <v>2010</v>
      </c>
      <c r="T42" s="360"/>
      <c r="U42" s="229"/>
      <c r="V42" s="229"/>
      <c r="W42" s="229"/>
      <c r="X42" s="229"/>
      <c r="Y42" s="229"/>
      <c r="Z42" s="229"/>
      <c r="AA42" s="229"/>
      <c r="AB42" s="229"/>
      <c r="AC42" s="429"/>
      <c r="AD42" s="429"/>
      <c r="AE42" s="407"/>
      <c r="AF42" s="407"/>
      <c r="AG42" s="407"/>
      <c r="AH42" s="407"/>
      <c r="AI42" s="407"/>
      <c r="AJ42" s="407"/>
      <c r="AK42" s="407"/>
      <c r="AL42" s="360"/>
    </row>
    <row r="43" spans="1:40" ht="15" customHeight="1">
      <c r="A43" s="427"/>
      <c r="B43" s="354"/>
      <c r="C43" s="408"/>
      <c r="D43" s="377"/>
      <c r="E43" s="377"/>
      <c r="F43" s="377"/>
      <c r="G43" s="377"/>
      <c r="H43" s="377"/>
      <c r="I43" s="377"/>
      <c r="J43" s="377"/>
      <c r="K43" s="377"/>
      <c r="L43" s="377"/>
      <c r="M43" s="377"/>
      <c r="N43" s="377"/>
      <c r="O43" s="378"/>
      <c r="P43" s="378"/>
      <c r="R43" s="379"/>
      <c r="T43" s="578"/>
      <c r="U43" s="579"/>
      <c r="V43" s="579"/>
      <c r="W43" s="579"/>
      <c r="X43" s="579"/>
      <c r="Y43" s="579"/>
      <c r="Z43" s="579"/>
      <c r="AA43" s="579"/>
      <c r="AB43" s="414"/>
      <c r="AC43" s="414"/>
      <c r="AD43" s="414"/>
      <c r="AE43" s="414"/>
      <c r="AF43" s="414"/>
      <c r="AG43" s="414"/>
      <c r="AH43" s="414"/>
      <c r="AI43" s="414"/>
      <c r="AJ43" s="415"/>
      <c r="AK43" s="414"/>
      <c r="AL43" s="360"/>
      <c r="AM43" s="360"/>
      <c r="AN43" s="360"/>
    </row>
    <row r="44" spans="1:40" ht="15" customHeight="1">
      <c r="A44" s="427"/>
      <c r="B44" s="354"/>
      <c r="C44" s="430" t="s">
        <v>88</v>
      </c>
      <c r="D44" s="431">
        <f>'Dados Estatísticos'!C38</f>
        <v>0</v>
      </c>
      <c r="E44" s="431">
        <v>77.7</v>
      </c>
      <c r="F44" s="431">
        <v>79.3</v>
      </c>
      <c r="G44" s="431">
        <v>78.7</v>
      </c>
      <c r="H44" s="431">
        <v>81.3</v>
      </c>
      <c r="I44" s="431">
        <v>81.8</v>
      </c>
      <c r="J44" s="431">
        <v>82.7</v>
      </c>
      <c r="K44" s="580">
        <v>82.9</v>
      </c>
      <c r="L44" s="432">
        <v>82.9</v>
      </c>
      <c r="M44" s="432">
        <v>83.8</v>
      </c>
      <c r="N44" s="432">
        <v>83.5</v>
      </c>
      <c r="O44" s="581">
        <v>84.3</v>
      </c>
      <c r="P44" s="581">
        <v>84.3</v>
      </c>
      <c r="Q44" s="581">
        <v>90</v>
      </c>
      <c r="R44" s="582" t="s">
        <v>71</v>
      </c>
      <c r="S44" s="427"/>
      <c r="T44" s="474"/>
      <c r="U44" s="360"/>
      <c r="V44" s="360"/>
      <c r="W44" s="509"/>
      <c r="X44" s="414"/>
      <c r="Y44" s="407"/>
      <c r="Z44" s="407"/>
      <c r="AA44" s="407"/>
      <c r="AB44" s="407"/>
      <c r="AC44" s="407"/>
      <c r="AD44" s="407"/>
      <c r="AE44" s="407"/>
      <c r="AF44" s="407"/>
      <c r="AG44" s="407"/>
      <c r="AH44" s="407"/>
      <c r="AI44" s="407"/>
      <c r="AJ44" s="407"/>
      <c r="AK44" s="407"/>
      <c r="AL44" s="360"/>
      <c r="AM44" s="360"/>
      <c r="AN44" s="360"/>
    </row>
    <row r="45" spans="1:40" ht="15" customHeight="1">
      <c r="A45" s="427"/>
      <c r="B45" s="354"/>
      <c r="C45" s="430" t="s">
        <v>89</v>
      </c>
      <c r="D45" s="431">
        <v>38.7</v>
      </c>
      <c r="E45" s="431">
        <v>48.9</v>
      </c>
      <c r="F45" s="431">
        <v>56.2</v>
      </c>
      <c r="G45" s="431">
        <v>60.8</v>
      </c>
      <c r="H45" s="431">
        <v>64.6</v>
      </c>
      <c r="I45" s="431">
        <v>65.6</v>
      </c>
      <c r="J45" s="431">
        <v>64.4</v>
      </c>
      <c r="K45" s="580">
        <v>66.8</v>
      </c>
      <c r="L45" s="432">
        <v>70.1</v>
      </c>
      <c r="M45" s="432">
        <v>75.7</v>
      </c>
      <c r="N45" s="432">
        <v>76.4</v>
      </c>
      <c r="O45" s="581">
        <v>78.9</v>
      </c>
      <c r="P45" s="581">
        <v>79</v>
      </c>
      <c r="Q45" s="581">
        <v>79.9</v>
      </c>
      <c r="R45" s="582" t="s">
        <v>71</v>
      </c>
      <c r="S45" s="427"/>
      <c r="T45" s="440"/>
      <c r="U45" s="435"/>
      <c r="V45" s="435"/>
      <c r="W45" s="407"/>
      <c r="X45" s="407"/>
      <c r="Y45" s="407"/>
      <c r="Z45" s="407"/>
      <c r="AA45" s="407"/>
      <c r="AB45" s="407"/>
      <c r="AC45" s="407"/>
      <c r="AD45" s="414"/>
      <c r="AE45" s="414"/>
      <c r="AF45" s="414"/>
      <c r="AG45" s="414"/>
      <c r="AH45" s="414"/>
      <c r="AI45" s="414"/>
      <c r="AJ45" s="414"/>
      <c r="AK45" s="414"/>
      <c r="AL45" s="360"/>
      <c r="AM45" s="360"/>
      <c r="AN45" s="360"/>
    </row>
    <row r="46" spans="1:40" ht="15" customHeight="1">
      <c r="A46" s="427"/>
      <c r="B46" s="354"/>
      <c r="C46" s="477"/>
      <c r="D46" s="458"/>
      <c r="E46" s="458"/>
      <c r="F46" s="458"/>
      <c r="G46" s="458"/>
      <c r="H46" s="458"/>
      <c r="I46" s="458"/>
      <c r="J46" s="458"/>
      <c r="K46" s="454"/>
      <c r="L46" s="495"/>
      <c r="M46" s="495"/>
      <c r="N46" s="495"/>
      <c r="O46" s="495"/>
      <c r="P46" s="438"/>
      <c r="Q46" s="438"/>
      <c r="R46" s="466"/>
      <c r="S46" s="427"/>
      <c r="T46" s="440"/>
      <c r="U46" s="435"/>
      <c r="V46" s="435"/>
      <c r="W46" s="407"/>
      <c r="X46" s="407"/>
      <c r="Y46" s="407"/>
      <c r="Z46" s="407"/>
      <c r="AA46" s="407"/>
      <c r="AB46" s="407"/>
      <c r="AC46" s="407"/>
      <c r="AD46" s="414"/>
      <c r="AE46" s="414"/>
      <c r="AF46" s="414"/>
      <c r="AG46" s="414"/>
      <c r="AH46" s="414"/>
      <c r="AI46" s="414"/>
      <c r="AJ46" s="414"/>
      <c r="AK46" s="414"/>
      <c r="AL46" s="360"/>
      <c r="AM46" s="360"/>
      <c r="AN46" s="360"/>
    </row>
    <row r="47" spans="1:40" ht="15" customHeight="1">
      <c r="A47" s="427"/>
      <c r="B47" s="354"/>
      <c r="C47" s="768"/>
      <c r="D47" s="769"/>
      <c r="E47" s="769"/>
      <c r="F47" s="769"/>
      <c r="G47" s="769"/>
      <c r="H47" s="769"/>
      <c r="I47" s="769"/>
      <c r="J47" s="769"/>
      <c r="K47" s="769"/>
      <c r="L47" s="769"/>
      <c r="M47" s="769"/>
      <c r="N47" s="769"/>
      <c r="O47" s="769"/>
      <c r="P47" s="769"/>
      <c r="Q47" s="769"/>
      <c r="R47" s="770"/>
      <c r="S47" s="427"/>
      <c r="T47" s="440"/>
      <c r="U47" s="435"/>
      <c r="V47" s="435"/>
      <c r="W47" s="407"/>
      <c r="X47" s="407"/>
      <c r="Y47" s="407"/>
      <c r="Z47" s="407"/>
      <c r="AA47" s="407"/>
      <c r="AB47" s="407"/>
      <c r="AC47" s="407"/>
      <c r="AD47" s="414"/>
      <c r="AE47" s="414"/>
      <c r="AF47" s="414"/>
      <c r="AG47" s="414"/>
      <c r="AH47" s="414"/>
      <c r="AI47" s="414"/>
      <c r="AJ47" s="414"/>
      <c r="AK47" s="414"/>
      <c r="AL47" s="360"/>
      <c r="AM47" s="360"/>
      <c r="AN47" s="360"/>
    </row>
    <row r="48" spans="2:38" ht="15" customHeight="1">
      <c r="B48" s="354"/>
      <c r="C48" s="408"/>
      <c r="D48" s="377"/>
      <c r="E48" s="377"/>
      <c r="F48" s="377"/>
      <c r="G48" s="377"/>
      <c r="H48" s="377"/>
      <c r="I48" s="377"/>
      <c r="J48" s="377"/>
      <c r="K48" s="377"/>
      <c r="L48" s="377"/>
      <c r="M48" s="377"/>
      <c r="N48" s="377"/>
      <c r="O48" s="378"/>
      <c r="P48" s="378"/>
      <c r="Q48" s="378"/>
      <c r="R48" s="379"/>
      <c r="T48" s="360"/>
      <c r="U48" s="227"/>
      <c r="V48" s="228"/>
      <c r="W48" s="228"/>
      <c r="X48" s="228"/>
      <c r="Y48" s="228"/>
      <c r="Z48" s="228"/>
      <c r="AA48" s="228"/>
      <c r="AB48" s="230"/>
      <c r="AC48" s="414"/>
      <c r="AD48" s="414"/>
      <c r="AE48" s="414"/>
      <c r="AF48" s="414"/>
      <c r="AG48" s="414"/>
      <c r="AH48" s="414"/>
      <c r="AI48" s="414"/>
      <c r="AJ48" s="415"/>
      <c r="AK48" s="414"/>
      <c r="AL48" s="360"/>
    </row>
    <row r="49" spans="2:38" ht="15" customHeight="1">
      <c r="B49" s="354"/>
      <c r="C49" s="430" t="s">
        <v>172</v>
      </c>
      <c r="D49" s="431">
        <f>'Dados Estatísticos'!D49</f>
        <v>85.4</v>
      </c>
      <c r="E49" s="431">
        <f>'Dados Estatísticos'!E49</f>
        <v>86.3</v>
      </c>
      <c r="F49" s="431">
        <f>'Dados Estatísticos'!F49</f>
        <v>88.7</v>
      </c>
      <c r="G49" s="431">
        <f>'Dados Estatísticos'!G49</f>
        <v>89.1</v>
      </c>
      <c r="H49" s="431">
        <f>'Dados Estatísticos'!H49</f>
        <v>90.2</v>
      </c>
      <c r="I49" s="431">
        <f>'Dados Estatísticos'!I49</f>
        <v>90.4</v>
      </c>
      <c r="J49" s="431">
        <f>'Dados Estatísticos'!J49</f>
        <v>90.4</v>
      </c>
      <c r="K49" s="432">
        <f>'Dados Estatísticos'!K49</f>
        <v>91.5</v>
      </c>
      <c r="L49" s="432">
        <f>'Dados Estatísticos'!L49</f>
        <v>94.9</v>
      </c>
      <c r="M49" s="432">
        <f>'Dados Estatísticos'!M49</f>
        <v>97.9</v>
      </c>
      <c r="N49" s="432">
        <f>'Dados Estatísticos'!N49</f>
        <v>97.8</v>
      </c>
      <c r="O49" s="432">
        <f>'Dados Estatísticos'!O49</f>
        <v>99.1</v>
      </c>
      <c r="P49" s="432">
        <f>'Dados Estatísticos'!P49</f>
        <v>99</v>
      </c>
      <c r="Q49" s="432">
        <f>'Dados Estatísticos'!Q49</f>
        <v>99.5</v>
      </c>
      <c r="R49" s="433" t="str">
        <f>'Dados Estatísticos'!R49</f>
        <v>x</v>
      </c>
      <c r="T49" s="434"/>
      <c r="U49" s="435"/>
      <c r="V49" s="435"/>
      <c r="W49" s="436"/>
      <c r="X49" s="407"/>
      <c r="Y49" s="407"/>
      <c r="Z49" s="407"/>
      <c r="AA49" s="407"/>
      <c r="AB49" s="407"/>
      <c r="AC49" s="407"/>
      <c r="AD49" s="407"/>
      <c r="AE49" s="407"/>
      <c r="AF49" s="407"/>
      <c r="AG49" s="407"/>
      <c r="AH49" s="407"/>
      <c r="AI49" s="407"/>
      <c r="AJ49" s="407"/>
      <c r="AK49" s="407"/>
      <c r="AL49" s="360"/>
    </row>
    <row r="50" spans="2:38" ht="15" customHeight="1">
      <c r="B50" s="354"/>
      <c r="C50" s="437" t="s">
        <v>32</v>
      </c>
      <c r="D50" s="438">
        <f>'Dados Estatísticos'!D50</f>
        <v>99.4</v>
      </c>
      <c r="E50" s="438">
        <f>'Dados Estatísticos'!E50</f>
        <v>99.4</v>
      </c>
      <c r="F50" s="438">
        <f>'Dados Estatísticos'!F50</f>
        <v>99.4</v>
      </c>
      <c r="G50" s="438">
        <f>'Dados Estatísticos'!G50</f>
        <v>99.4</v>
      </c>
      <c r="H50" s="438">
        <f>'Dados Estatísticos'!H50</f>
        <v>99.7</v>
      </c>
      <c r="I50" s="438">
        <f>'Dados Estatísticos'!I50</f>
        <v>99.7</v>
      </c>
      <c r="J50" s="438">
        <f>'Dados Estatísticos'!J50</f>
        <v>99.7</v>
      </c>
      <c r="K50" s="418">
        <f>'Dados Estatísticos'!K50</f>
        <v>99.3</v>
      </c>
      <c r="L50" s="418">
        <f>'Dados Estatísticos'!L50</f>
        <v>99.2</v>
      </c>
      <c r="M50" s="418">
        <f>'Dados Estatísticos'!M50</f>
        <v>99.2</v>
      </c>
      <c r="N50" s="418">
        <f>'Dados Estatísticos'!N50</f>
        <v>99.2</v>
      </c>
      <c r="O50" s="418">
        <f>'Dados Estatísticos'!O50</f>
        <v>99.2</v>
      </c>
      <c r="P50" s="418">
        <f>'Dados Estatísticos'!P50</f>
        <v>99.3</v>
      </c>
      <c r="Q50" s="418">
        <f>'Dados Estatísticos'!Q50</f>
        <v>99.3</v>
      </c>
      <c r="R50" s="439" t="str">
        <f>'Dados Estatísticos'!R50</f>
        <v>x</v>
      </c>
      <c r="T50" s="440"/>
      <c r="U50" s="435"/>
      <c r="V50" s="435"/>
      <c r="W50" s="407"/>
      <c r="X50" s="407"/>
      <c r="Y50" s="407"/>
      <c r="Z50" s="407"/>
      <c r="AA50" s="407"/>
      <c r="AB50" s="407"/>
      <c r="AC50" s="407"/>
      <c r="AD50" s="407"/>
      <c r="AE50" s="414"/>
      <c r="AF50" s="414"/>
      <c r="AG50" s="414"/>
      <c r="AH50" s="414"/>
      <c r="AI50" s="414"/>
      <c r="AJ50" s="414"/>
      <c r="AK50" s="414"/>
      <c r="AL50" s="360"/>
    </row>
    <row r="51" spans="2:38" ht="15" customHeight="1">
      <c r="B51" s="354"/>
      <c r="C51" s="437" t="s">
        <v>34</v>
      </c>
      <c r="D51" s="438">
        <f>'Dados Estatísticos'!D51</f>
        <v>53.7</v>
      </c>
      <c r="E51" s="438">
        <f>'Dados Estatísticos'!E51</f>
        <v>58.4</v>
      </c>
      <c r="F51" s="438">
        <f>'Dados Estatísticos'!F51</f>
        <v>67.5</v>
      </c>
      <c r="G51" s="438">
        <f>'Dados Estatísticos'!G51</f>
        <v>70.4</v>
      </c>
      <c r="H51" s="438">
        <f>'Dados Estatísticos'!H51</f>
        <v>74.2</v>
      </c>
      <c r="I51" s="438">
        <f>'Dados Estatísticos'!I51</f>
        <v>75.5</v>
      </c>
      <c r="J51" s="438">
        <f>'Dados Estatísticos'!J51</f>
        <v>75.7</v>
      </c>
      <c r="K51" s="418">
        <f>'Dados Estatísticos'!K51</f>
        <v>79</v>
      </c>
      <c r="L51" s="418">
        <f>'Dados Estatísticos'!L51</f>
        <v>87.9</v>
      </c>
      <c r="M51" s="418">
        <f>'Dados Estatísticos'!M51</f>
        <v>95.7</v>
      </c>
      <c r="N51" s="418">
        <f>'Dados Estatísticos'!N51</f>
        <v>95.6</v>
      </c>
      <c r="O51" s="418">
        <f>'Dados Estatísticos'!O51</f>
        <v>98.8</v>
      </c>
      <c r="P51" s="418">
        <f>'Dados Estatísticos'!P51</f>
        <v>98.6</v>
      </c>
      <c r="Q51" s="418">
        <f>'Dados Estatísticos'!Q51</f>
        <v>99.9</v>
      </c>
      <c r="R51" s="439" t="str">
        <f>'Dados Estatísticos'!R51</f>
        <v>x</v>
      </c>
      <c r="T51" s="229"/>
      <c r="U51" s="229"/>
      <c r="V51" s="229"/>
      <c r="W51" s="229"/>
      <c r="X51" s="229"/>
      <c r="Y51" s="229"/>
      <c r="Z51" s="229"/>
      <c r="AA51" s="229"/>
      <c r="AB51" s="229"/>
      <c r="AC51" s="407"/>
      <c r="AD51" s="407"/>
      <c r="AE51" s="414"/>
      <c r="AF51" s="414"/>
      <c r="AG51" s="414"/>
      <c r="AH51" s="414"/>
      <c r="AI51" s="414"/>
      <c r="AJ51" s="414"/>
      <c r="AK51" s="414"/>
      <c r="AL51" s="360"/>
    </row>
    <row r="52" spans="2:38" ht="15" customHeight="1">
      <c r="B52" s="354"/>
      <c r="C52" s="437"/>
      <c r="D52" s="431"/>
      <c r="E52" s="431"/>
      <c r="F52" s="431"/>
      <c r="G52" s="431"/>
      <c r="H52" s="431"/>
      <c r="I52" s="431"/>
      <c r="J52" s="431"/>
      <c r="K52" s="431"/>
      <c r="L52" s="438"/>
      <c r="M52" s="438"/>
      <c r="N52" s="441"/>
      <c r="O52" s="441"/>
      <c r="P52" s="441"/>
      <c r="Q52" s="441"/>
      <c r="R52" s="442"/>
      <c r="T52" s="227"/>
      <c r="U52" s="227"/>
      <c r="V52" s="228"/>
      <c r="W52" s="228"/>
      <c r="X52" s="228"/>
      <c r="Y52" s="228"/>
      <c r="Z52" s="228"/>
      <c r="AA52" s="228"/>
      <c r="AB52" s="230"/>
      <c r="AC52" s="407"/>
      <c r="AD52" s="407"/>
      <c r="AE52" s="414"/>
      <c r="AF52" s="414"/>
      <c r="AG52" s="414"/>
      <c r="AH52" s="414"/>
      <c r="AI52" s="414"/>
      <c r="AJ52" s="414"/>
      <c r="AK52" s="414"/>
      <c r="AL52" s="360"/>
    </row>
    <row r="53" spans="2:38" ht="15" customHeight="1">
      <c r="B53" s="354"/>
      <c r="C53" s="430" t="s">
        <v>173</v>
      </c>
      <c r="D53" s="431">
        <f>'Dados Estatísticos'!D53</f>
        <v>32.7</v>
      </c>
      <c r="E53" s="431">
        <f>'Dados Estatísticos'!E53</f>
        <v>38.7</v>
      </c>
      <c r="F53" s="431">
        <f>'Dados Estatísticos'!F53</f>
        <v>38.9</v>
      </c>
      <c r="G53" s="431">
        <f>'Dados Estatísticos'!G53</f>
        <v>38.1</v>
      </c>
      <c r="H53" s="431">
        <f>'Dados Estatísticos'!H53</f>
        <v>40.4</v>
      </c>
      <c r="I53" s="431">
        <f>'Dados Estatísticos'!I53</f>
        <v>39.3</v>
      </c>
      <c r="J53" s="431">
        <f>'Dados Estatísticos'!J53</f>
        <v>38</v>
      </c>
      <c r="K53" s="431">
        <f>'Dados Estatísticos'!K53</f>
        <v>37.8</v>
      </c>
      <c r="L53" s="431">
        <f>'Dados Estatísticos'!L53</f>
        <v>30.5</v>
      </c>
      <c r="M53" s="431">
        <f>'Dados Estatísticos'!M53</f>
        <v>29.7</v>
      </c>
      <c r="N53" s="431">
        <f>'Dados Estatísticos'!N53</f>
        <v>29.7</v>
      </c>
      <c r="O53" s="431">
        <f>'Dados Estatísticos'!O53</f>
        <v>30.9</v>
      </c>
      <c r="P53" s="431">
        <f>'Dados Estatísticos'!P53</f>
        <v>30.4</v>
      </c>
      <c r="Q53" s="432">
        <f>'Dados Estatísticos'!Q53</f>
        <v>43</v>
      </c>
      <c r="R53" s="433" t="str">
        <f>'Dados Estatísticos'!R53</f>
        <v>x</v>
      </c>
      <c r="T53" s="227"/>
      <c r="U53" s="227"/>
      <c r="V53" s="228"/>
      <c r="W53" s="228"/>
      <c r="X53" s="228"/>
      <c r="Y53" s="228"/>
      <c r="Z53" s="228"/>
      <c r="AA53" s="228"/>
      <c r="AB53" s="230"/>
      <c r="AC53" s="414"/>
      <c r="AD53" s="414"/>
      <c r="AE53" s="407"/>
      <c r="AF53" s="407"/>
      <c r="AG53" s="407"/>
      <c r="AH53" s="407"/>
      <c r="AI53" s="407"/>
      <c r="AJ53" s="407"/>
      <c r="AK53" s="407"/>
      <c r="AL53" s="360"/>
    </row>
    <row r="54" spans="2:38" ht="15" customHeight="1">
      <c r="B54" s="354"/>
      <c r="C54" s="437" t="s">
        <v>32</v>
      </c>
      <c r="D54" s="438">
        <f>'Dados Estatísticos'!D54</f>
        <v>41.3</v>
      </c>
      <c r="E54" s="438">
        <f>'Dados Estatísticos'!E54</f>
        <v>42.2</v>
      </c>
      <c r="F54" s="438">
        <f>'Dados Estatísticos'!F54</f>
        <v>43.5</v>
      </c>
      <c r="G54" s="438">
        <f>'Dados Estatísticos'!G54</f>
        <v>40</v>
      </c>
      <c r="H54" s="438">
        <f>'Dados Estatísticos'!H54</f>
        <v>43.1</v>
      </c>
      <c r="I54" s="438">
        <f>'Dados Estatísticos'!I54</f>
        <v>42.2</v>
      </c>
      <c r="J54" s="438">
        <f>'Dados Estatísticos'!J54</f>
        <v>42.9</v>
      </c>
      <c r="K54" s="438">
        <f>'Dados Estatísticos'!K54</f>
        <v>43</v>
      </c>
      <c r="L54" s="438">
        <f>'Dados Estatísticos'!L54</f>
        <v>40.3</v>
      </c>
      <c r="M54" s="438">
        <f>'Dados Estatísticos'!M54</f>
        <v>40.6</v>
      </c>
      <c r="N54" s="438">
        <f>'Dados Estatísticos'!N54</f>
        <v>39.3</v>
      </c>
      <c r="O54" s="438">
        <f>'Dados Estatísticos'!O54</f>
        <v>41.1</v>
      </c>
      <c r="P54" s="438">
        <f>'Dados Estatísticos'!P54</f>
        <v>40.7</v>
      </c>
      <c r="Q54" s="418">
        <f>'Dados Estatísticos'!Q54</f>
        <v>61.5</v>
      </c>
      <c r="R54" s="439" t="str">
        <f>'Dados Estatísticos'!R54</f>
        <v>x</v>
      </c>
      <c r="T54" s="440"/>
      <c r="U54" s="435"/>
      <c r="V54" s="435"/>
      <c r="W54" s="436"/>
      <c r="X54" s="414"/>
      <c r="Y54" s="414"/>
      <c r="Z54" s="414"/>
      <c r="AA54" s="414"/>
      <c r="AB54" s="414"/>
      <c r="AC54" s="414"/>
      <c r="AD54" s="414"/>
      <c r="AE54" s="414"/>
      <c r="AF54" s="414"/>
      <c r="AG54" s="414"/>
      <c r="AH54" s="414"/>
      <c r="AI54" s="414"/>
      <c r="AJ54" s="414"/>
      <c r="AK54" s="414"/>
      <c r="AL54" s="360"/>
    </row>
    <row r="55" spans="2:38" ht="15" customHeight="1">
      <c r="B55" s="354"/>
      <c r="C55" s="437" t="s">
        <v>34</v>
      </c>
      <c r="D55" s="438">
        <f>'Dados Estatísticos'!D55</f>
        <v>0</v>
      </c>
      <c r="E55" s="438">
        <f>'Dados Estatísticos'!E55</f>
        <v>23.3</v>
      </c>
      <c r="F55" s="438">
        <f>'Dados Estatísticos'!F55</f>
        <v>24.5</v>
      </c>
      <c r="G55" s="438">
        <f>'Dados Estatísticos'!G55</f>
        <v>32.5</v>
      </c>
      <c r="H55" s="438">
        <f>'Dados Estatísticos'!H55</f>
        <v>33.2</v>
      </c>
      <c r="I55" s="438">
        <f>'Dados Estatísticos'!I55</f>
        <v>32</v>
      </c>
      <c r="J55" s="438">
        <f>'Dados Estatísticos'!J55</f>
        <v>27.2</v>
      </c>
      <c r="K55" s="438">
        <f>'Dados Estatísticos'!K55</f>
        <v>26.7</v>
      </c>
      <c r="L55" s="438">
        <f>'Dados Estatísticos'!L55</f>
        <v>10.2</v>
      </c>
      <c r="M55" s="438">
        <f>'Dados Estatísticos'!M55</f>
        <v>7.9</v>
      </c>
      <c r="N55" s="438">
        <f>'Dados Estatísticos'!N55</f>
        <v>11.3</v>
      </c>
      <c r="O55" s="438">
        <f>'Dados Estatísticos'!O55</f>
        <v>11.3</v>
      </c>
      <c r="P55" s="438">
        <f>'Dados Estatísticos'!P55</f>
        <v>10.1</v>
      </c>
      <c r="Q55" s="418">
        <f>'Dados Estatísticos'!Q55</f>
        <v>5.5</v>
      </c>
      <c r="R55" s="439" t="str">
        <f>'Dados Estatísticos'!R55</f>
        <v>x</v>
      </c>
      <c r="T55" s="440"/>
      <c r="U55" s="435"/>
      <c r="V55" s="435"/>
      <c r="W55" s="436"/>
      <c r="X55" s="414"/>
      <c r="Y55" s="414"/>
      <c r="Z55" s="414"/>
      <c r="AA55" s="414"/>
      <c r="AB55" s="414"/>
      <c r="AC55" s="414"/>
      <c r="AD55" s="414"/>
      <c r="AE55" s="414"/>
      <c r="AF55" s="414"/>
      <c r="AG55" s="414"/>
      <c r="AH55" s="414"/>
      <c r="AI55" s="414"/>
      <c r="AJ55" s="414"/>
      <c r="AK55" s="414"/>
      <c r="AL55" s="360"/>
    </row>
    <row r="56" spans="2:38" ht="15" customHeight="1">
      <c r="B56" s="354"/>
      <c r="C56" s="387"/>
      <c r="D56" s="388"/>
      <c r="E56" s="388"/>
      <c r="F56" s="388"/>
      <c r="G56" s="388"/>
      <c r="H56" s="388"/>
      <c r="I56" s="388"/>
      <c r="J56" s="388"/>
      <c r="K56" s="388"/>
      <c r="L56" s="388"/>
      <c r="M56" s="388"/>
      <c r="N56" s="388"/>
      <c r="O56" s="389"/>
      <c r="P56" s="389"/>
      <c r="Q56" s="389"/>
      <c r="R56" s="390"/>
      <c r="S56" s="391"/>
      <c r="T56" s="413"/>
      <c r="U56" s="413"/>
      <c r="V56" s="414"/>
      <c r="W56" s="414"/>
      <c r="X56" s="414"/>
      <c r="Y56" s="414"/>
      <c r="Z56" s="414"/>
      <c r="AA56" s="414"/>
      <c r="AB56" s="414"/>
      <c r="AC56" s="414"/>
      <c r="AD56" s="414"/>
      <c r="AE56" s="414"/>
      <c r="AF56" s="414"/>
      <c r="AG56" s="414"/>
      <c r="AH56" s="414"/>
      <c r="AI56" s="414"/>
      <c r="AJ56" s="414"/>
      <c r="AK56" s="414"/>
      <c r="AL56" s="360"/>
    </row>
    <row r="57" spans="2:38" ht="15" customHeight="1">
      <c r="B57" s="354"/>
      <c r="C57" s="443"/>
      <c r="D57" s="377"/>
      <c r="E57" s="377"/>
      <c r="F57" s="377"/>
      <c r="G57" s="377"/>
      <c r="H57" s="377"/>
      <c r="I57" s="377"/>
      <c r="J57" s="377"/>
      <c r="K57" s="377"/>
      <c r="L57" s="377"/>
      <c r="M57" s="377"/>
      <c r="N57" s="377"/>
      <c r="O57" s="377"/>
      <c r="P57" s="377"/>
      <c r="Q57" s="377"/>
      <c r="R57" s="393"/>
      <c r="S57" s="391"/>
      <c r="T57" s="391"/>
      <c r="U57" s="391"/>
      <c r="V57" s="391"/>
      <c r="W57" s="391"/>
      <c r="X57" s="360"/>
      <c r="Y57" s="360"/>
      <c r="Z57" s="360"/>
      <c r="AA57" s="360"/>
      <c r="AB57" s="360"/>
      <c r="AC57" s="360"/>
      <c r="AD57" s="360"/>
      <c r="AE57" s="360"/>
      <c r="AF57" s="360"/>
      <c r="AG57" s="360"/>
      <c r="AH57" s="360"/>
      <c r="AI57" s="360"/>
      <c r="AJ57" s="360"/>
      <c r="AK57" s="360"/>
      <c r="AL57" s="360"/>
    </row>
    <row r="58" spans="2:45" s="672" customFormat="1" ht="15" customHeight="1">
      <c r="B58" s="514"/>
      <c r="C58" s="674" t="s">
        <v>22</v>
      </c>
      <c r="D58" s="675"/>
      <c r="E58" s="675"/>
      <c r="F58" s="675"/>
      <c r="G58" s="675"/>
      <c r="H58" s="675"/>
      <c r="I58" s="675"/>
      <c r="J58" s="675"/>
      <c r="K58" s="675"/>
      <c r="L58" s="675"/>
      <c r="M58" s="675"/>
      <c r="N58" s="675"/>
      <c r="O58" s="675"/>
      <c r="P58" s="675"/>
      <c r="Q58" s="675"/>
      <c r="R58" s="676"/>
      <c r="S58" s="518"/>
      <c r="T58" s="518"/>
      <c r="U58" s="518"/>
      <c r="V58" s="518"/>
      <c r="W58" s="518"/>
      <c r="X58" s="671"/>
      <c r="Y58" s="671"/>
      <c r="Z58" s="671"/>
      <c r="AA58" s="671"/>
      <c r="AB58" s="671"/>
      <c r="AC58" s="671"/>
      <c r="AD58" s="671"/>
      <c r="AE58" s="671"/>
      <c r="AF58" s="671"/>
      <c r="AG58" s="671"/>
      <c r="AH58" s="671"/>
      <c r="AI58" s="671"/>
      <c r="AJ58" s="671"/>
      <c r="AK58" s="671"/>
      <c r="AL58" s="671"/>
      <c r="AM58" s="671"/>
      <c r="AN58" s="671"/>
      <c r="AO58" s="671"/>
      <c r="AP58" s="671"/>
      <c r="AQ58" s="671"/>
      <c r="AR58" s="671"/>
      <c r="AS58" s="671"/>
    </row>
    <row r="59" spans="2:45" s="672" customFormat="1" ht="15" customHeight="1">
      <c r="B59" s="514"/>
      <c r="C59" s="674" t="s">
        <v>86</v>
      </c>
      <c r="D59" s="675"/>
      <c r="E59" s="675"/>
      <c r="F59" s="675"/>
      <c r="G59" s="675"/>
      <c r="H59" s="675"/>
      <c r="I59" s="675"/>
      <c r="J59" s="675"/>
      <c r="K59" s="675"/>
      <c r="L59" s="675"/>
      <c r="M59" s="675"/>
      <c r="N59" s="675"/>
      <c r="O59" s="675"/>
      <c r="P59" s="675"/>
      <c r="Q59" s="675"/>
      <c r="R59" s="676"/>
      <c r="S59" s="518"/>
      <c r="T59" s="518"/>
      <c r="U59" s="518"/>
      <c r="V59" s="518"/>
      <c r="W59" s="518"/>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row>
    <row r="60" spans="2:45" s="672" customFormat="1" ht="15" customHeight="1">
      <c r="B60" s="514"/>
      <c r="C60" s="398" t="s">
        <v>30</v>
      </c>
      <c r="D60" s="677"/>
      <c r="E60" s="677"/>
      <c r="F60" s="677"/>
      <c r="G60" s="677"/>
      <c r="H60" s="677"/>
      <c r="I60" s="677"/>
      <c r="J60" s="677"/>
      <c r="K60" s="677"/>
      <c r="L60" s="677"/>
      <c r="M60" s="677"/>
      <c r="N60" s="677"/>
      <c r="O60" s="677"/>
      <c r="P60" s="677"/>
      <c r="Q60" s="678"/>
      <c r="R60" s="679"/>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row>
    <row r="61" spans="2:45" s="371" customFormat="1" ht="15" customHeight="1">
      <c r="B61" s="368"/>
      <c r="C61" s="394"/>
      <c r="D61" s="395"/>
      <c r="E61" s="395"/>
      <c r="F61" s="395"/>
      <c r="G61" s="395"/>
      <c r="H61" s="395"/>
      <c r="I61" s="395"/>
      <c r="J61" s="395"/>
      <c r="K61" s="395"/>
      <c r="L61" s="395"/>
      <c r="M61" s="395"/>
      <c r="N61" s="395"/>
      <c r="O61" s="395"/>
      <c r="P61" s="395"/>
      <c r="Q61" s="396"/>
      <c r="R61" s="397"/>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row>
    <row r="62" spans="2:45" s="371" customFormat="1" ht="15" customHeight="1">
      <c r="B62" s="368"/>
      <c r="C62" s="394"/>
      <c r="D62" s="395"/>
      <c r="E62" s="395"/>
      <c r="F62" s="395"/>
      <c r="G62" s="395"/>
      <c r="H62" s="395"/>
      <c r="I62" s="395"/>
      <c r="J62" s="395"/>
      <c r="K62" s="395"/>
      <c r="L62" s="395"/>
      <c r="M62" s="395"/>
      <c r="N62" s="395"/>
      <c r="O62" s="395"/>
      <c r="P62" s="395"/>
      <c r="Q62" s="396"/>
      <c r="R62" s="397"/>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row>
    <row r="63" spans="2:45" s="371" customFormat="1" ht="15" customHeight="1">
      <c r="B63" s="368"/>
      <c r="C63" s="394"/>
      <c r="D63" s="395"/>
      <c r="E63" s="395"/>
      <c r="F63" s="395"/>
      <c r="G63" s="395"/>
      <c r="H63" s="395"/>
      <c r="I63" s="395"/>
      <c r="J63" s="395"/>
      <c r="K63" s="395"/>
      <c r="L63" s="395"/>
      <c r="M63" s="395"/>
      <c r="N63" s="395"/>
      <c r="O63" s="395"/>
      <c r="P63" s="395"/>
      <c r="Q63" s="396"/>
      <c r="R63" s="397"/>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row>
    <row r="64" spans="2:32" ht="15" customHeight="1">
      <c r="B64" s="366" t="s">
        <v>241</v>
      </c>
      <c r="C64" s="402" t="s">
        <v>91</v>
      </c>
      <c r="D64" s="355"/>
      <c r="E64" s="355"/>
      <c r="F64" s="355"/>
      <c r="G64" s="355"/>
      <c r="H64" s="355"/>
      <c r="I64" s="355"/>
      <c r="J64" s="355"/>
      <c r="K64" s="355"/>
      <c r="L64" s="355"/>
      <c r="M64" s="355"/>
      <c r="N64" s="355"/>
      <c r="O64" s="355"/>
      <c r="P64" s="355"/>
      <c r="T64" s="360"/>
      <c r="U64" s="360"/>
      <c r="V64" s="360"/>
      <c r="W64" s="360"/>
      <c r="X64" s="360"/>
      <c r="Y64" s="360"/>
      <c r="Z64" s="360"/>
      <c r="AA64" s="360"/>
      <c r="AB64" s="360"/>
      <c r="AC64" s="360"/>
      <c r="AD64" s="360"/>
      <c r="AF64" s="427"/>
    </row>
    <row r="65" spans="2:41" s="672" customFormat="1" ht="15" customHeight="1">
      <c r="B65" s="514"/>
      <c r="C65" s="372" t="s">
        <v>175</v>
      </c>
      <c r="D65" s="671"/>
      <c r="E65" s="671"/>
      <c r="F65" s="671"/>
      <c r="G65" s="671"/>
      <c r="H65" s="671"/>
      <c r="I65" s="671"/>
      <c r="J65" s="671"/>
      <c r="K65" s="671"/>
      <c r="L65" s="671"/>
      <c r="M65" s="671"/>
      <c r="N65" s="671"/>
      <c r="O65" s="671"/>
      <c r="P65" s="671"/>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row>
    <row r="66" spans="2:41" ht="15" customHeight="1">
      <c r="B66" s="354"/>
      <c r="C66" s="372"/>
      <c r="D66" s="355"/>
      <c r="E66" s="355"/>
      <c r="F66" s="355"/>
      <c r="G66" s="355"/>
      <c r="H66" s="355"/>
      <c r="I66" s="355"/>
      <c r="J66" s="355"/>
      <c r="K66" s="355"/>
      <c r="L66" s="355"/>
      <c r="M66" s="355"/>
      <c r="N66" s="355"/>
      <c r="O66" s="355"/>
      <c r="P66" s="355"/>
      <c r="T66" s="444"/>
      <c r="U66" s="360"/>
      <c r="V66" s="360"/>
      <c r="W66" s="360"/>
      <c r="X66" s="360"/>
      <c r="Y66" s="360"/>
      <c r="Z66" s="360"/>
      <c r="AA66" s="360"/>
      <c r="AB66" s="360"/>
      <c r="AC66" s="360"/>
      <c r="AD66" s="360"/>
      <c r="AE66" s="360"/>
      <c r="AF66" s="360"/>
      <c r="AG66" s="360"/>
      <c r="AH66" s="360"/>
      <c r="AI66" s="360"/>
      <c r="AJ66" s="360"/>
      <c r="AK66" s="360"/>
      <c r="AL66" s="360"/>
      <c r="AM66" s="360"/>
      <c r="AN66" s="360"/>
      <c r="AO66" s="360"/>
    </row>
    <row r="67" spans="2:41" ht="15" customHeight="1">
      <c r="B67" s="354"/>
      <c r="C67" s="428"/>
      <c r="D67" s="373">
        <v>1996</v>
      </c>
      <c r="E67" s="373">
        <v>1997</v>
      </c>
      <c r="F67" s="373">
        <v>1998</v>
      </c>
      <c r="G67" s="373">
        <v>1999</v>
      </c>
      <c r="H67" s="373">
        <v>2000</v>
      </c>
      <c r="I67" s="373">
        <v>2001</v>
      </c>
      <c r="J67" s="373">
        <v>2002</v>
      </c>
      <c r="K67" s="373">
        <v>2003</v>
      </c>
      <c r="L67" s="373">
        <v>2004</v>
      </c>
      <c r="M67" s="373">
        <v>2005</v>
      </c>
      <c r="N67" s="373">
        <v>2006</v>
      </c>
      <c r="O67" s="373">
        <v>2007</v>
      </c>
      <c r="P67" s="373">
        <v>2008</v>
      </c>
      <c r="Q67" s="373">
        <v>2009</v>
      </c>
      <c r="R67" s="374">
        <v>2010</v>
      </c>
      <c r="T67" s="429"/>
      <c r="U67" s="429"/>
      <c r="V67" s="429"/>
      <c r="W67" s="429"/>
      <c r="X67" s="429"/>
      <c r="Y67" s="429"/>
      <c r="Z67" s="429"/>
      <c r="AA67" s="429"/>
      <c r="AB67" s="429"/>
      <c r="AC67" s="429"/>
      <c r="AD67" s="429"/>
      <c r="AE67" s="407"/>
      <c r="AF67" s="407"/>
      <c r="AG67" s="407"/>
      <c r="AH67" s="407"/>
      <c r="AI67" s="407"/>
      <c r="AJ67" s="407"/>
      <c r="AK67" s="407"/>
      <c r="AL67" s="360"/>
      <c r="AM67" s="360"/>
      <c r="AN67" s="360"/>
      <c r="AO67" s="360"/>
    </row>
    <row r="68" spans="2:41" ht="15" customHeight="1">
      <c r="B68" s="354"/>
      <c r="C68" s="408"/>
      <c r="D68" s="377"/>
      <c r="E68" s="377"/>
      <c r="F68" s="377"/>
      <c r="G68" s="377"/>
      <c r="H68" s="377"/>
      <c r="I68" s="377"/>
      <c r="J68" s="377"/>
      <c r="K68" s="377"/>
      <c r="L68" s="377"/>
      <c r="M68" s="377"/>
      <c r="N68" s="377"/>
      <c r="O68" s="378"/>
      <c r="P68" s="378"/>
      <c r="R68" s="379"/>
      <c r="T68" s="234"/>
      <c r="U68" s="234"/>
      <c r="V68" s="234"/>
      <c r="W68" s="234"/>
      <c r="X68" s="234"/>
      <c r="Y68" s="234"/>
      <c r="Z68" s="234"/>
      <c r="AA68" s="234"/>
      <c r="AB68" s="414"/>
      <c r="AC68" s="414"/>
      <c r="AD68" s="414"/>
      <c r="AE68" s="414"/>
      <c r="AF68" s="414"/>
      <c r="AG68" s="414"/>
      <c r="AH68" s="414"/>
      <c r="AI68" s="414"/>
      <c r="AJ68" s="415"/>
      <c r="AK68" s="414"/>
      <c r="AL68" s="360"/>
      <c r="AM68" s="360"/>
      <c r="AN68" s="360"/>
      <c r="AO68" s="360"/>
    </row>
    <row r="69" spans="2:41" ht="15" customHeight="1">
      <c r="B69" s="354"/>
      <c r="C69" s="408" t="s">
        <v>0</v>
      </c>
      <c r="D69" s="438">
        <f>'Dados Estatísticos'!D69</f>
        <v>75.2</v>
      </c>
      <c r="E69" s="438">
        <f>'Dados Estatísticos'!E69</f>
        <v>78.2</v>
      </c>
      <c r="F69" s="438">
        <f>'Dados Estatísticos'!F69</f>
        <v>81.9</v>
      </c>
      <c r="G69" s="438">
        <f>'Dados Estatísticos'!G69</f>
        <v>82.3</v>
      </c>
      <c r="H69" s="438">
        <f>'Dados Estatísticos'!H69</f>
        <v>79.7</v>
      </c>
      <c r="I69" s="438">
        <f>'Dados Estatísticos'!I69</f>
        <v>79.9</v>
      </c>
      <c r="J69" s="438">
        <f>'Dados Estatísticos'!J69</f>
        <v>79.2</v>
      </c>
      <c r="K69" s="438">
        <f>'Dados Estatísticos'!K69</f>
        <v>78.7</v>
      </c>
      <c r="L69" s="438">
        <f>'Dados Estatísticos'!L69</f>
        <v>76.5</v>
      </c>
      <c r="M69" s="438">
        <f>'Dados Estatísticos'!M69</f>
        <v>76.7</v>
      </c>
      <c r="N69" s="438">
        <f>'Dados Estatísticos'!N69</f>
        <v>77.1</v>
      </c>
      <c r="O69" s="438">
        <f>'Dados Estatísticos'!O69</f>
        <v>78.4</v>
      </c>
      <c r="P69" s="438">
        <f>'Dados Estatísticos'!P69</f>
        <v>78.3</v>
      </c>
      <c r="Q69" s="438">
        <f>'Dados Estatísticos'!Q69</f>
        <v>79.6</v>
      </c>
      <c r="R69" s="445" t="str">
        <f>'Dados Estatísticos'!R69</f>
        <v>x</v>
      </c>
      <c r="T69" s="232"/>
      <c r="U69" s="233"/>
      <c r="V69" s="233"/>
      <c r="W69" s="233"/>
      <c r="X69" s="233"/>
      <c r="Y69" s="233"/>
      <c r="Z69" s="233"/>
      <c r="AA69" s="235"/>
      <c r="AB69" s="407"/>
      <c r="AC69" s="407"/>
      <c r="AD69" s="407"/>
      <c r="AE69" s="407"/>
      <c r="AF69" s="407"/>
      <c r="AG69" s="407"/>
      <c r="AH69" s="407"/>
      <c r="AI69" s="407"/>
      <c r="AJ69" s="407"/>
      <c r="AK69" s="407"/>
      <c r="AL69" s="360"/>
      <c r="AM69" s="360"/>
      <c r="AN69" s="360"/>
      <c r="AO69" s="360"/>
    </row>
    <row r="70" spans="2:41" ht="15" customHeight="1">
      <c r="B70" s="354"/>
      <c r="C70" s="408" t="s">
        <v>1</v>
      </c>
      <c r="D70" s="438">
        <f>'Dados Estatísticos'!D70</f>
        <v>61.4</v>
      </c>
      <c r="E70" s="438">
        <f>'Dados Estatísticos'!E70</f>
        <v>67.7</v>
      </c>
      <c r="F70" s="438">
        <f>'Dados Estatísticos'!F70</f>
        <v>74.3</v>
      </c>
      <c r="G70" s="438">
        <f>'Dados Estatísticos'!G70</f>
        <v>73.8</v>
      </c>
      <c r="H70" s="438">
        <f>'Dados Estatísticos'!H70</f>
        <v>73.9</v>
      </c>
      <c r="I70" s="438">
        <f>'Dados Estatísticos'!I70</f>
        <v>75</v>
      </c>
      <c r="J70" s="438">
        <f>'Dados Estatísticos'!J70</f>
        <v>75.5</v>
      </c>
      <c r="K70" s="438">
        <f>'Dados Estatísticos'!K70</f>
        <v>75.8</v>
      </c>
      <c r="L70" s="438">
        <f>'Dados Estatísticos'!L70</f>
        <v>85.2</v>
      </c>
      <c r="M70" s="438">
        <f>'Dados Estatísticos'!M70</f>
        <v>91.5</v>
      </c>
      <c r="N70" s="438">
        <f>'Dados Estatísticos'!N70</f>
        <v>92.8</v>
      </c>
      <c r="O70" s="438">
        <f>'Dados Estatísticos'!O70</f>
        <v>93.5</v>
      </c>
      <c r="P70" s="438">
        <f>'Dados Estatísticos'!P70</f>
        <v>94</v>
      </c>
      <c r="Q70" s="438">
        <f>'Dados Estatísticos'!Q70</f>
        <v>94.7</v>
      </c>
      <c r="R70" s="445" t="str">
        <f>'Dados Estatísticos'!R70</f>
        <v>x</v>
      </c>
      <c r="T70" s="232"/>
      <c r="U70" s="233"/>
      <c r="V70" s="233"/>
      <c r="W70" s="233"/>
      <c r="X70" s="233"/>
      <c r="Y70" s="233"/>
      <c r="Z70" s="233"/>
      <c r="AA70" s="235"/>
      <c r="AB70" s="407"/>
      <c r="AC70" s="407"/>
      <c r="AD70" s="407"/>
      <c r="AE70" s="407"/>
      <c r="AF70" s="407"/>
      <c r="AG70" s="407"/>
      <c r="AH70" s="407"/>
      <c r="AI70" s="407"/>
      <c r="AJ70" s="407"/>
      <c r="AK70" s="407"/>
      <c r="AL70" s="360"/>
      <c r="AM70" s="360"/>
      <c r="AN70" s="360"/>
      <c r="AO70" s="360"/>
    </row>
    <row r="71" spans="2:41" ht="15" customHeight="1">
      <c r="B71" s="354"/>
      <c r="C71" s="408" t="s">
        <v>2</v>
      </c>
      <c r="D71" s="438">
        <f>'Dados Estatísticos'!D71</f>
        <v>61.9</v>
      </c>
      <c r="E71" s="438">
        <f>'Dados Estatísticos'!E71</f>
        <v>64.8</v>
      </c>
      <c r="F71" s="438">
        <f>'Dados Estatísticos'!F71</f>
        <v>65.7</v>
      </c>
      <c r="G71" s="438">
        <f>'Dados Estatísticos'!G71</f>
        <v>65</v>
      </c>
      <c r="H71" s="438">
        <f>'Dados Estatísticos'!H71</f>
        <v>73.8</v>
      </c>
      <c r="I71" s="438">
        <f>'Dados Estatísticos'!I71</f>
        <v>74.2</v>
      </c>
      <c r="J71" s="438">
        <f>'Dados Estatísticos'!J71</f>
        <v>74.2</v>
      </c>
      <c r="K71" s="438">
        <f>'Dados Estatísticos'!K71</f>
        <v>74.5</v>
      </c>
      <c r="L71" s="438">
        <f>'Dados Estatísticos'!L71</f>
        <v>74.3</v>
      </c>
      <c r="M71" s="438">
        <f>'Dados Estatísticos'!M71</f>
        <v>75.4</v>
      </c>
      <c r="N71" s="438">
        <f>'Dados Estatísticos'!N71</f>
        <v>74.5</v>
      </c>
      <c r="O71" s="438">
        <f>'Dados Estatísticos'!O71</f>
        <v>76.6</v>
      </c>
      <c r="P71" s="438">
        <f>'Dados Estatísticos'!P71</f>
        <v>76.7</v>
      </c>
      <c r="Q71" s="438">
        <f>'Dados Estatísticos'!Q71</f>
        <v>85.8</v>
      </c>
      <c r="R71" s="445" t="str">
        <f>'Dados Estatísticos'!R71</f>
        <v>x</v>
      </c>
      <c r="T71" s="232"/>
      <c r="U71" s="233"/>
      <c r="V71" s="233"/>
      <c r="W71" s="233"/>
      <c r="X71" s="233"/>
      <c r="Y71" s="233"/>
      <c r="Z71" s="233"/>
      <c r="AA71" s="235"/>
      <c r="AB71" s="407"/>
      <c r="AC71" s="407"/>
      <c r="AD71" s="407"/>
      <c r="AE71" s="407"/>
      <c r="AF71" s="407"/>
      <c r="AG71" s="407"/>
      <c r="AH71" s="407"/>
      <c r="AI71" s="407"/>
      <c r="AJ71" s="407"/>
      <c r="AK71" s="407"/>
      <c r="AL71" s="360"/>
      <c r="AM71" s="360"/>
      <c r="AN71" s="360"/>
      <c r="AO71" s="360"/>
    </row>
    <row r="72" spans="2:41" ht="15" customHeight="1">
      <c r="B72" s="354"/>
      <c r="C72" s="408" t="s">
        <v>3</v>
      </c>
      <c r="D72" s="438">
        <f>'Dados Estatísticos'!D72</f>
        <v>41.3</v>
      </c>
      <c r="E72" s="438">
        <f>'Dados Estatísticos'!E72</f>
        <v>41.2</v>
      </c>
      <c r="F72" s="438">
        <f>'Dados Estatísticos'!F72</f>
        <v>41.4</v>
      </c>
      <c r="G72" s="438">
        <f>'Dados Estatísticos'!G72</f>
        <v>58.2</v>
      </c>
      <c r="H72" s="438">
        <f>'Dados Estatísticos'!H72</f>
        <v>58.1</v>
      </c>
      <c r="I72" s="438">
        <f>'Dados Estatísticos'!I72</f>
        <v>59.3</v>
      </c>
      <c r="J72" s="438">
        <f>'Dados Estatísticos'!J72</f>
        <v>59.7</v>
      </c>
      <c r="K72" s="438">
        <f>'Dados Estatísticos'!K72</f>
        <v>76.6</v>
      </c>
      <c r="L72" s="438">
        <f>'Dados Estatísticos'!L72</f>
        <v>78.5</v>
      </c>
      <c r="M72" s="438">
        <f>'Dados Estatísticos'!M72</f>
        <v>95.4</v>
      </c>
      <c r="N72" s="438">
        <f>'Dados Estatísticos'!N72</f>
        <v>96.4</v>
      </c>
      <c r="O72" s="438">
        <f>'Dados Estatísticos'!O72</f>
        <v>96.6</v>
      </c>
      <c r="P72" s="438">
        <f>'Dados Estatísticos'!P72</f>
        <v>97.9</v>
      </c>
      <c r="Q72" s="438">
        <f>'Dados Estatísticos'!Q72</f>
        <v>98.1</v>
      </c>
      <c r="R72" s="445" t="str">
        <f>'Dados Estatísticos'!R72</f>
        <v>x</v>
      </c>
      <c r="T72" s="412"/>
      <c r="U72" s="435"/>
      <c r="V72" s="435"/>
      <c r="W72" s="414"/>
      <c r="X72" s="414"/>
      <c r="Y72" s="414"/>
      <c r="Z72" s="414"/>
      <c r="AA72" s="414"/>
      <c r="AB72" s="414"/>
      <c r="AC72" s="414"/>
      <c r="AD72" s="414"/>
      <c r="AE72" s="407"/>
      <c r="AF72" s="414"/>
      <c r="AG72" s="414"/>
      <c r="AH72" s="414"/>
      <c r="AI72" s="414"/>
      <c r="AJ72" s="414"/>
      <c r="AK72" s="414"/>
      <c r="AL72" s="360"/>
      <c r="AM72" s="360"/>
      <c r="AN72" s="360"/>
      <c r="AO72" s="360"/>
    </row>
    <row r="73" spans="2:41" ht="15" customHeight="1">
      <c r="B73" s="354"/>
      <c r="C73" s="408" t="s">
        <v>4</v>
      </c>
      <c r="D73" s="438">
        <f>'Dados Estatísticos'!D73</f>
        <v>95.8</v>
      </c>
      <c r="E73" s="438">
        <f>'Dados Estatísticos'!E73</f>
        <v>92.6</v>
      </c>
      <c r="F73" s="438">
        <f>'Dados Estatísticos'!F73</f>
        <v>91.5</v>
      </c>
      <c r="G73" s="438">
        <f>'Dados Estatísticos'!G73</f>
        <v>90.4</v>
      </c>
      <c r="H73" s="438">
        <f>'Dados Estatísticos'!H73</f>
        <v>89.8</v>
      </c>
      <c r="I73" s="438">
        <f>'Dados Estatísticos'!I73</f>
        <v>89.8</v>
      </c>
      <c r="J73" s="438">
        <f>'Dados Estatísticos'!J73</f>
        <v>89.5</v>
      </c>
      <c r="K73" s="438">
        <f>'Dados Estatísticos'!K73</f>
        <v>90.2</v>
      </c>
      <c r="L73" s="438">
        <f>'Dados Estatísticos'!L73</f>
        <v>85.9</v>
      </c>
      <c r="M73" s="438">
        <f>'Dados Estatísticos'!M73</f>
        <v>85</v>
      </c>
      <c r="N73" s="438">
        <f>'Dados Estatísticos'!N73</f>
        <v>83.7</v>
      </c>
      <c r="O73" s="438">
        <f>'Dados Estatísticos'!O73</f>
        <v>83.4</v>
      </c>
      <c r="P73" s="438">
        <f>'Dados Estatísticos'!P73</f>
        <v>81.7</v>
      </c>
      <c r="Q73" s="438">
        <f>'Dados Estatísticos'!Q73</f>
        <v>80.6</v>
      </c>
      <c r="R73" s="445" t="str">
        <f>'Dados Estatísticos'!R73</f>
        <v>x</v>
      </c>
      <c r="T73" s="412"/>
      <c r="U73" s="435"/>
      <c r="V73" s="446"/>
      <c r="W73" s="414"/>
      <c r="X73" s="414"/>
      <c r="Y73" s="414"/>
      <c r="Z73" s="414"/>
      <c r="AA73" s="414"/>
      <c r="AB73" s="414"/>
      <c r="AC73" s="414"/>
      <c r="AD73" s="414"/>
      <c r="AE73" s="407"/>
      <c r="AF73" s="414"/>
      <c r="AG73" s="414"/>
      <c r="AH73" s="414"/>
      <c r="AI73" s="414"/>
      <c r="AJ73" s="414"/>
      <c r="AK73" s="414"/>
      <c r="AL73" s="360"/>
      <c r="AM73" s="360"/>
      <c r="AN73" s="360"/>
      <c r="AO73" s="360"/>
    </row>
    <row r="74" spans="2:41" ht="15" customHeight="1">
      <c r="B74" s="354"/>
      <c r="C74" s="408" t="s">
        <v>5</v>
      </c>
      <c r="D74" s="438">
        <f>'Dados Estatísticos'!D74</f>
        <v>100</v>
      </c>
      <c r="E74" s="438">
        <f>'Dados Estatísticos'!E74</f>
        <v>100</v>
      </c>
      <c r="F74" s="438">
        <f>'Dados Estatísticos'!F74</f>
        <v>100</v>
      </c>
      <c r="G74" s="438">
        <f>'Dados Estatísticos'!G74</f>
        <v>100</v>
      </c>
      <c r="H74" s="438">
        <f>'Dados Estatísticos'!H74</f>
        <v>100</v>
      </c>
      <c r="I74" s="438">
        <f>'Dados Estatísticos'!I74</f>
        <v>100</v>
      </c>
      <c r="J74" s="438">
        <f>'Dados Estatísticos'!J74</f>
        <v>100</v>
      </c>
      <c r="K74" s="438">
        <f>'Dados Estatísticos'!K74</f>
        <v>100</v>
      </c>
      <c r="L74" s="438">
        <f>'Dados Estatísticos'!L74</f>
        <v>100</v>
      </c>
      <c r="M74" s="438">
        <f>'Dados Estatísticos'!M74</f>
        <v>100</v>
      </c>
      <c r="N74" s="438">
        <f>'Dados Estatísticos'!N74</f>
        <v>100</v>
      </c>
      <c r="O74" s="438">
        <f>'Dados Estatísticos'!O74</f>
        <v>100</v>
      </c>
      <c r="P74" s="438">
        <f>'Dados Estatísticos'!P74</f>
        <v>100</v>
      </c>
      <c r="Q74" s="438">
        <f>'Dados Estatísticos'!Q74</f>
        <v>100</v>
      </c>
      <c r="R74" s="445" t="str">
        <f>'Dados Estatísticos'!R74</f>
        <v>x</v>
      </c>
      <c r="T74" s="412"/>
      <c r="U74" s="435"/>
      <c r="V74" s="446"/>
      <c r="W74" s="414"/>
      <c r="X74" s="414"/>
      <c r="Y74" s="414"/>
      <c r="Z74" s="414"/>
      <c r="AA74" s="414"/>
      <c r="AB74" s="414"/>
      <c r="AC74" s="414"/>
      <c r="AD74" s="414"/>
      <c r="AE74" s="407"/>
      <c r="AF74" s="414"/>
      <c r="AG74" s="414"/>
      <c r="AH74" s="414"/>
      <c r="AI74" s="414"/>
      <c r="AJ74" s="414"/>
      <c r="AK74" s="414"/>
      <c r="AL74" s="360"/>
      <c r="AM74" s="360"/>
      <c r="AN74" s="360"/>
      <c r="AO74" s="360"/>
    </row>
    <row r="75" spans="2:41" ht="15" customHeight="1">
      <c r="B75" s="354"/>
      <c r="C75" s="408" t="s">
        <v>6</v>
      </c>
      <c r="D75" s="438">
        <f>'Dados Estatísticos'!D75</f>
        <v>83.2</v>
      </c>
      <c r="E75" s="438">
        <f>'Dados Estatísticos'!E75</f>
        <v>82.8</v>
      </c>
      <c r="F75" s="438">
        <f>'Dados Estatísticos'!F75</f>
        <v>83</v>
      </c>
      <c r="G75" s="438">
        <f>'Dados Estatísticos'!G75</f>
        <v>83.8</v>
      </c>
      <c r="H75" s="438">
        <f>'Dados Estatísticos'!H75</f>
        <v>83.4</v>
      </c>
      <c r="I75" s="438">
        <f>'Dados Estatísticos'!I75</f>
        <v>85.4</v>
      </c>
      <c r="J75" s="438">
        <f>'Dados Estatísticos'!J75</f>
        <v>86</v>
      </c>
      <c r="K75" s="438">
        <f>'Dados Estatísticos'!K75</f>
        <v>85.4</v>
      </c>
      <c r="L75" s="438">
        <f>'Dados Estatísticos'!L75</f>
        <v>85.4</v>
      </c>
      <c r="M75" s="438">
        <f>'Dados Estatísticos'!M75</f>
        <v>84.6</v>
      </c>
      <c r="N75" s="438">
        <f>'Dados Estatísticos'!N75</f>
        <v>85.4</v>
      </c>
      <c r="O75" s="438">
        <f>'Dados Estatísticos'!O75</f>
        <v>84.5</v>
      </c>
      <c r="P75" s="438">
        <f>'Dados Estatísticos'!P75</f>
        <v>85.6</v>
      </c>
      <c r="Q75" s="438">
        <f>'Dados Estatísticos'!Q75</f>
        <v>87</v>
      </c>
      <c r="R75" s="445" t="str">
        <f>'Dados Estatísticos'!R75</f>
        <v>x</v>
      </c>
      <c r="T75" s="412"/>
      <c r="U75" s="435"/>
      <c r="V75" s="446"/>
      <c r="W75" s="414"/>
      <c r="X75" s="414"/>
      <c r="Y75" s="414"/>
      <c r="Z75" s="414"/>
      <c r="AA75" s="414"/>
      <c r="AB75" s="414"/>
      <c r="AC75" s="414"/>
      <c r="AD75" s="414"/>
      <c r="AE75" s="407"/>
      <c r="AF75" s="414"/>
      <c r="AG75" s="414"/>
      <c r="AH75" s="414"/>
      <c r="AI75" s="414"/>
      <c r="AJ75" s="414"/>
      <c r="AK75" s="414"/>
      <c r="AL75" s="360"/>
      <c r="AM75" s="360"/>
      <c r="AN75" s="360"/>
      <c r="AO75" s="360"/>
    </row>
    <row r="76" spans="2:41" ht="15" customHeight="1">
      <c r="B76" s="354"/>
      <c r="C76" s="387"/>
      <c r="D76" s="388"/>
      <c r="E76" s="388"/>
      <c r="F76" s="388"/>
      <c r="G76" s="388"/>
      <c r="H76" s="388"/>
      <c r="I76" s="388"/>
      <c r="J76" s="388"/>
      <c r="K76" s="388"/>
      <c r="L76" s="388"/>
      <c r="M76" s="388"/>
      <c r="N76" s="388"/>
      <c r="O76" s="389"/>
      <c r="P76" s="389"/>
      <c r="Q76" s="389"/>
      <c r="R76" s="390"/>
      <c r="S76" s="391"/>
      <c r="T76" s="413"/>
      <c r="U76" s="413"/>
      <c r="V76" s="414"/>
      <c r="W76" s="414"/>
      <c r="X76" s="414"/>
      <c r="Y76" s="414"/>
      <c r="Z76" s="414"/>
      <c r="AA76" s="414"/>
      <c r="AB76" s="414"/>
      <c r="AC76" s="414"/>
      <c r="AD76" s="414"/>
      <c r="AE76" s="414"/>
      <c r="AF76" s="414"/>
      <c r="AG76" s="414"/>
      <c r="AH76" s="414"/>
      <c r="AI76" s="414"/>
      <c r="AJ76" s="414"/>
      <c r="AK76" s="414"/>
      <c r="AL76" s="360"/>
      <c r="AM76" s="360"/>
      <c r="AN76" s="360"/>
      <c r="AO76" s="360"/>
    </row>
    <row r="77" spans="2:45" s="371" customFormat="1" ht="15" customHeight="1">
      <c r="B77" s="368"/>
      <c r="C77" s="394"/>
      <c r="D77" s="395"/>
      <c r="E77" s="395"/>
      <c r="F77" s="395"/>
      <c r="G77" s="395"/>
      <c r="H77" s="395"/>
      <c r="I77" s="395"/>
      <c r="J77" s="395"/>
      <c r="K77" s="395"/>
      <c r="L77" s="395"/>
      <c r="M77" s="395"/>
      <c r="N77" s="395"/>
      <c r="O77" s="395"/>
      <c r="P77" s="395"/>
      <c r="Q77" s="396"/>
      <c r="R77" s="397"/>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row>
    <row r="78" spans="2:45" s="672" customFormat="1" ht="15" customHeight="1">
      <c r="B78" s="514"/>
      <c r="C78" s="674" t="s">
        <v>22</v>
      </c>
      <c r="D78" s="675"/>
      <c r="E78" s="675"/>
      <c r="F78" s="675"/>
      <c r="G78" s="675"/>
      <c r="H78" s="675"/>
      <c r="I78" s="675"/>
      <c r="J78" s="675"/>
      <c r="K78" s="675"/>
      <c r="L78" s="675"/>
      <c r="M78" s="675"/>
      <c r="N78" s="675"/>
      <c r="O78" s="675"/>
      <c r="P78" s="675"/>
      <c r="Q78" s="675"/>
      <c r="R78" s="676"/>
      <c r="S78" s="518"/>
      <c r="T78" s="518"/>
      <c r="U78" s="518"/>
      <c r="V78" s="518"/>
      <c r="W78" s="518"/>
      <c r="X78" s="671"/>
      <c r="Y78" s="671"/>
      <c r="Z78" s="671"/>
      <c r="AA78" s="671"/>
      <c r="AB78" s="671"/>
      <c r="AC78" s="671"/>
      <c r="AD78" s="671"/>
      <c r="AE78" s="671"/>
      <c r="AF78" s="671"/>
      <c r="AG78" s="671"/>
      <c r="AH78" s="671"/>
      <c r="AI78" s="671"/>
      <c r="AJ78" s="671"/>
      <c r="AK78" s="671"/>
      <c r="AL78" s="671"/>
      <c r="AM78" s="671"/>
      <c r="AN78" s="671"/>
      <c r="AO78" s="671"/>
      <c r="AP78" s="671"/>
      <c r="AQ78" s="671"/>
      <c r="AR78" s="671"/>
      <c r="AS78" s="671"/>
    </row>
    <row r="79" spans="2:45" s="672" customFormat="1" ht="15" customHeight="1">
      <c r="B79" s="514"/>
      <c r="C79" s="674" t="s">
        <v>86</v>
      </c>
      <c r="D79" s="675"/>
      <c r="E79" s="675"/>
      <c r="F79" s="675"/>
      <c r="G79" s="675"/>
      <c r="H79" s="675"/>
      <c r="I79" s="675"/>
      <c r="J79" s="675"/>
      <c r="K79" s="675"/>
      <c r="L79" s="675"/>
      <c r="M79" s="675"/>
      <c r="N79" s="675"/>
      <c r="O79" s="675"/>
      <c r="P79" s="675"/>
      <c r="Q79" s="675"/>
      <c r="R79" s="676"/>
      <c r="S79" s="518"/>
      <c r="T79" s="518"/>
      <c r="U79" s="518"/>
      <c r="V79" s="518"/>
      <c r="W79" s="518"/>
      <c r="X79" s="671"/>
      <c r="Y79" s="671"/>
      <c r="Z79" s="671"/>
      <c r="AA79" s="671"/>
      <c r="AB79" s="671"/>
      <c r="AC79" s="671"/>
      <c r="AD79" s="671"/>
      <c r="AE79" s="671"/>
      <c r="AF79" s="671"/>
      <c r="AG79" s="671"/>
      <c r="AH79" s="671"/>
      <c r="AI79" s="671"/>
      <c r="AJ79" s="671"/>
      <c r="AK79" s="671"/>
      <c r="AL79" s="671"/>
      <c r="AM79" s="671"/>
      <c r="AN79" s="671"/>
      <c r="AO79" s="671"/>
      <c r="AP79" s="671"/>
      <c r="AQ79" s="671"/>
      <c r="AR79" s="671"/>
      <c r="AS79" s="671"/>
    </row>
    <row r="80" spans="2:45" s="672" customFormat="1" ht="15" customHeight="1">
      <c r="B80" s="514"/>
      <c r="C80" s="398" t="s">
        <v>30</v>
      </c>
      <c r="D80" s="677"/>
      <c r="E80" s="677"/>
      <c r="F80" s="677"/>
      <c r="G80" s="677"/>
      <c r="H80" s="677"/>
      <c r="I80" s="677"/>
      <c r="J80" s="677"/>
      <c r="K80" s="677"/>
      <c r="L80" s="677"/>
      <c r="M80" s="677"/>
      <c r="N80" s="677"/>
      <c r="O80" s="677"/>
      <c r="P80" s="677"/>
      <c r="Q80" s="678"/>
      <c r="R80" s="679"/>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row>
    <row r="81" spans="2:45" s="371" customFormat="1" ht="15" customHeight="1">
      <c r="B81" s="368"/>
      <c r="C81" s="394"/>
      <c r="D81" s="395"/>
      <c r="E81" s="395"/>
      <c r="F81" s="395"/>
      <c r="G81" s="395"/>
      <c r="H81" s="395"/>
      <c r="I81" s="395"/>
      <c r="J81" s="395"/>
      <c r="K81" s="395"/>
      <c r="L81" s="395"/>
      <c r="M81" s="395"/>
      <c r="N81" s="395"/>
      <c r="O81" s="395"/>
      <c r="P81" s="395"/>
      <c r="Q81" s="396"/>
      <c r="R81" s="397"/>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row>
    <row r="82" spans="2:45" s="371" customFormat="1" ht="15" customHeight="1">
      <c r="B82" s="368"/>
      <c r="C82" s="394"/>
      <c r="D82" s="395"/>
      <c r="E82" s="395"/>
      <c r="F82" s="395"/>
      <c r="G82" s="395"/>
      <c r="H82" s="395"/>
      <c r="I82" s="395"/>
      <c r="J82" s="395"/>
      <c r="K82" s="395"/>
      <c r="L82" s="395"/>
      <c r="M82" s="395"/>
      <c r="N82" s="395"/>
      <c r="O82" s="395"/>
      <c r="P82" s="395"/>
      <c r="Q82" s="396"/>
      <c r="R82" s="397"/>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row>
    <row r="83" spans="2:45" ht="15" customHeight="1">
      <c r="B83" s="354"/>
      <c r="C83" s="376"/>
      <c r="D83" s="377"/>
      <c r="E83" s="377"/>
      <c r="F83" s="377"/>
      <c r="G83" s="377"/>
      <c r="H83" s="377"/>
      <c r="I83" s="377"/>
      <c r="J83" s="377"/>
      <c r="K83" s="377"/>
      <c r="L83" s="377"/>
      <c r="M83" s="377"/>
      <c r="N83" s="377"/>
      <c r="O83" s="377"/>
      <c r="P83" s="377"/>
      <c r="Q83" s="377"/>
      <c r="R83" s="393"/>
      <c r="S83" s="391"/>
      <c r="T83" s="391"/>
      <c r="U83" s="360"/>
      <c r="V83" s="392"/>
      <c r="W83" s="392"/>
      <c r="X83" s="360"/>
      <c r="Y83" s="360"/>
      <c r="Z83" s="360"/>
      <c r="AA83" s="360"/>
      <c r="AB83" s="360"/>
      <c r="AC83" s="360"/>
      <c r="AD83" s="360"/>
      <c r="AE83" s="360"/>
      <c r="AF83" s="360"/>
      <c r="AG83" s="360"/>
      <c r="AH83" s="360"/>
      <c r="AI83" s="360"/>
      <c r="AJ83" s="360"/>
      <c r="AK83" s="360"/>
      <c r="AL83" s="360"/>
      <c r="AM83" s="355"/>
      <c r="AN83" s="355"/>
      <c r="AO83" s="355"/>
      <c r="AP83" s="355"/>
      <c r="AQ83" s="355"/>
      <c r="AR83" s="355"/>
      <c r="AS83" s="355"/>
    </row>
    <row r="84" spans="2:38" ht="15" customHeight="1">
      <c r="B84" s="366" t="s">
        <v>248</v>
      </c>
      <c r="C84" s="402" t="s">
        <v>129</v>
      </c>
      <c r="D84" s="355"/>
      <c r="E84" s="355"/>
      <c r="F84" s="355"/>
      <c r="G84" s="355"/>
      <c r="H84" s="355"/>
      <c r="I84" s="355"/>
      <c r="J84" s="355"/>
      <c r="K84" s="355"/>
      <c r="L84" s="355"/>
      <c r="M84" s="355"/>
      <c r="N84" s="355"/>
      <c r="O84" s="355"/>
      <c r="P84" s="355"/>
      <c r="S84" s="427"/>
      <c r="T84" s="427"/>
      <c r="U84" s="427"/>
      <c r="V84" s="427"/>
      <c r="W84" s="427"/>
      <c r="X84" s="427"/>
      <c r="Y84" s="427"/>
      <c r="Z84" s="427"/>
      <c r="AA84" s="427"/>
      <c r="AB84" s="427"/>
      <c r="AC84" s="427"/>
      <c r="AD84" s="427"/>
      <c r="AE84" s="427"/>
      <c r="AF84" s="427"/>
      <c r="AG84" s="427"/>
      <c r="AH84" s="427"/>
      <c r="AI84" s="427"/>
      <c r="AJ84" s="427"/>
      <c r="AK84" s="427"/>
      <c r="AL84" s="427"/>
    </row>
    <row r="85" spans="2:38" s="672" customFormat="1" ht="15" customHeight="1">
      <c r="B85" s="514"/>
      <c r="C85" s="372" t="s">
        <v>176</v>
      </c>
      <c r="D85" s="671"/>
      <c r="E85" s="671"/>
      <c r="F85" s="671"/>
      <c r="G85" s="671"/>
      <c r="H85" s="671"/>
      <c r="I85" s="671"/>
      <c r="J85" s="671"/>
      <c r="K85" s="671"/>
      <c r="L85" s="671"/>
      <c r="M85" s="671"/>
      <c r="N85" s="671"/>
      <c r="O85" s="671"/>
      <c r="P85" s="671"/>
      <c r="S85" s="680"/>
      <c r="T85" s="500"/>
      <c r="U85" s="500"/>
      <c r="V85" s="500"/>
      <c r="W85" s="500"/>
      <c r="X85" s="500"/>
      <c r="Y85" s="500"/>
      <c r="Z85" s="500"/>
      <c r="AA85" s="500"/>
      <c r="AB85" s="500"/>
      <c r="AC85" s="500"/>
      <c r="AD85" s="500"/>
      <c r="AE85" s="500"/>
      <c r="AF85" s="500"/>
      <c r="AG85" s="500"/>
      <c r="AH85" s="500"/>
      <c r="AI85" s="500"/>
      <c r="AJ85" s="500"/>
      <c r="AK85" s="500"/>
      <c r="AL85" s="500"/>
    </row>
    <row r="86" spans="2:38" ht="15" customHeight="1">
      <c r="B86" s="354"/>
      <c r="C86" s="372"/>
      <c r="D86" s="355"/>
      <c r="E86" s="355"/>
      <c r="F86" s="355"/>
      <c r="G86" s="355"/>
      <c r="H86" s="355"/>
      <c r="I86" s="355"/>
      <c r="J86" s="355"/>
      <c r="K86" s="355"/>
      <c r="L86" s="355"/>
      <c r="M86" s="355"/>
      <c r="N86" s="355"/>
      <c r="O86" s="355"/>
      <c r="P86" s="355"/>
      <c r="S86" s="447"/>
      <c r="T86" s="360"/>
      <c r="U86" s="360"/>
      <c r="V86" s="360"/>
      <c r="W86" s="360"/>
      <c r="X86" s="360"/>
      <c r="Y86" s="360"/>
      <c r="Z86" s="360"/>
      <c r="AA86" s="360"/>
      <c r="AB86" s="360"/>
      <c r="AC86" s="360"/>
      <c r="AD86" s="360"/>
      <c r="AE86" s="360"/>
      <c r="AF86" s="360"/>
      <c r="AG86" s="360"/>
      <c r="AH86" s="360"/>
      <c r="AI86" s="360"/>
      <c r="AJ86" s="360"/>
      <c r="AK86" s="360"/>
      <c r="AL86" s="360"/>
    </row>
    <row r="87" spans="2:38" ht="15" customHeight="1">
      <c r="B87" s="354"/>
      <c r="C87" s="771"/>
      <c r="D87" s="772"/>
      <c r="E87" s="772"/>
      <c r="F87" s="772"/>
      <c r="G87" s="772"/>
      <c r="H87" s="772"/>
      <c r="I87" s="772"/>
      <c r="J87" s="772"/>
      <c r="K87" s="773"/>
      <c r="L87" s="373">
        <v>2004</v>
      </c>
      <c r="M87" s="373">
        <v>2005</v>
      </c>
      <c r="N87" s="373">
        <v>2006</v>
      </c>
      <c r="O87" s="373">
        <v>2007</v>
      </c>
      <c r="P87" s="373">
        <v>2008</v>
      </c>
      <c r="Q87" s="373">
        <v>2009</v>
      </c>
      <c r="R87" s="374">
        <v>2010</v>
      </c>
      <c r="S87" s="427"/>
      <c r="T87" s="766"/>
      <c r="U87" s="766"/>
      <c r="V87" s="766"/>
      <c r="W87" s="766"/>
      <c r="X87" s="766"/>
      <c r="Y87" s="766"/>
      <c r="Z87" s="766"/>
      <c r="AA87" s="766"/>
      <c r="AB87" s="766"/>
      <c r="AC87" s="766"/>
      <c r="AD87" s="766"/>
      <c r="AE87" s="407"/>
      <c r="AF87" s="407"/>
      <c r="AG87" s="407"/>
      <c r="AH87" s="407"/>
      <c r="AI87" s="407"/>
      <c r="AJ87" s="407"/>
      <c r="AK87" s="407"/>
      <c r="AL87" s="360"/>
    </row>
    <row r="88" spans="2:38" ht="15" customHeight="1">
      <c r="B88" s="354"/>
      <c r="C88" s="408"/>
      <c r="D88" s="377"/>
      <c r="E88" s="377"/>
      <c r="F88" s="377"/>
      <c r="G88" s="377"/>
      <c r="H88" s="377"/>
      <c r="I88" s="377"/>
      <c r="J88" s="377"/>
      <c r="K88" s="377"/>
      <c r="L88" s="377"/>
      <c r="M88" s="377"/>
      <c r="N88" s="377"/>
      <c r="O88" s="378"/>
      <c r="P88" s="378"/>
      <c r="R88" s="379"/>
      <c r="S88" s="427"/>
      <c r="T88" s="412"/>
      <c r="U88" s="413"/>
      <c r="V88" s="414"/>
      <c r="W88" s="414"/>
      <c r="X88" s="414"/>
      <c r="Y88" s="414"/>
      <c r="Z88" s="414"/>
      <c r="AA88" s="414"/>
      <c r="AB88" s="414"/>
      <c r="AC88" s="414"/>
      <c r="AD88" s="414"/>
      <c r="AE88" s="414"/>
      <c r="AF88" s="414"/>
      <c r="AG88" s="414"/>
      <c r="AH88" s="414"/>
      <c r="AI88" s="414"/>
      <c r="AJ88" s="415"/>
      <c r="AK88" s="414"/>
      <c r="AL88" s="360"/>
    </row>
    <row r="89" spans="2:38" ht="12.75">
      <c r="B89" s="354"/>
      <c r="C89" s="774" t="s">
        <v>349</v>
      </c>
      <c r="D89" s="775"/>
      <c r="E89" s="775"/>
      <c r="F89" s="775"/>
      <c r="G89" s="775"/>
      <c r="H89" s="775"/>
      <c r="I89" s="775"/>
      <c r="J89" s="775"/>
      <c r="K89" s="775"/>
      <c r="L89" s="438">
        <f>'Dados Estatísticos'!L89</f>
        <v>6.9</v>
      </c>
      <c r="M89" s="438">
        <f>'Dados Estatísticos'!M89</f>
        <v>39.2</v>
      </c>
      <c r="N89" s="438">
        <f>'Dados Estatísticos'!N89</f>
        <v>43.1</v>
      </c>
      <c r="O89" s="449">
        <f>'Dados Estatísticos'!O89</f>
        <v>44.6</v>
      </c>
      <c r="P89" s="449">
        <f>'Dados Estatísticos'!P89</f>
        <v>49.1</v>
      </c>
      <c r="Q89" s="449">
        <f>'Dados Estatísticos'!Q89</f>
        <v>54.8</v>
      </c>
      <c r="R89" s="450" t="str">
        <f>'Dados Estatísticos'!R89</f>
        <v>x</v>
      </c>
      <c r="S89" s="427"/>
      <c r="T89" s="767"/>
      <c r="U89" s="767"/>
      <c r="V89" s="767"/>
      <c r="W89" s="767"/>
      <c r="X89" s="767"/>
      <c r="Y89" s="767"/>
      <c r="Z89" s="767"/>
      <c r="AA89" s="767"/>
      <c r="AB89" s="767"/>
      <c r="AC89" s="767"/>
      <c r="AD89" s="767"/>
      <c r="AE89" s="417"/>
      <c r="AF89" s="417"/>
      <c r="AG89" s="417"/>
      <c r="AH89" s="417"/>
      <c r="AI89" s="417"/>
      <c r="AJ89" s="417"/>
      <c r="AK89" s="417"/>
      <c r="AL89" s="360"/>
    </row>
    <row r="90" spans="2:38" ht="15" customHeight="1">
      <c r="B90" s="354"/>
      <c r="C90" s="387"/>
      <c r="D90" s="388"/>
      <c r="E90" s="388"/>
      <c r="F90" s="388"/>
      <c r="G90" s="388"/>
      <c r="H90" s="388"/>
      <c r="I90" s="388"/>
      <c r="J90" s="388"/>
      <c r="K90" s="388"/>
      <c r="L90" s="388"/>
      <c r="M90" s="388"/>
      <c r="N90" s="388"/>
      <c r="O90" s="389"/>
      <c r="P90" s="389"/>
      <c r="Q90" s="389"/>
      <c r="R90" s="390"/>
      <c r="S90" s="391"/>
      <c r="T90" s="422"/>
      <c r="U90" s="422"/>
      <c r="V90" s="423"/>
      <c r="W90" s="423"/>
      <c r="X90" s="423"/>
      <c r="Y90" s="423"/>
      <c r="Z90" s="423"/>
      <c r="AA90" s="423"/>
      <c r="AB90" s="423"/>
      <c r="AC90" s="423"/>
      <c r="AD90" s="423"/>
      <c r="AE90" s="423"/>
      <c r="AF90" s="423"/>
      <c r="AG90" s="423"/>
      <c r="AH90" s="423"/>
      <c r="AI90" s="423"/>
      <c r="AJ90" s="423"/>
      <c r="AK90" s="424"/>
      <c r="AL90" s="360"/>
    </row>
    <row r="91" spans="2:38" s="427" customFormat="1" ht="15" customHeight="1">
      <c r="B91" s="354"/>
      <c r="C91" s="422"/>
      <c r="D91" s="423"/>
      <c r="E91" s="423"/>
      <c r="F91" s="423"/>
      <c r="G91" s="423"/>
      <c r="H91" s="423"/>
      <c r="I91" s="423"/>
      <c r="J91" s="423"/>
      <c r="K91" s="423"/>
      <c r="L91" s="423"/>
      <c r="M91" s="423"/>
      <c r="N91" s="423"/>
      <c r="O91" s="423"/>
      <c r="P91" s="360"/>
      <c r="Q91" s="451"/>
      <c r="R91" s="391"/>
      <c r="S91" s="391"/>
      <c r="T91" s="391"/>
      <c r="U91" s="391"/>
      <c r="V91" s="391"/>
      <c r="W91" s="391"/>
      <c r="X91" s="360"/>
      <c r="Y91" s="360"/>
      <c r="Z91" s="360"/>
      <c r="AA91" s="360"/>
      <c r="AB91" s="360"/>
      <c r="AC91" s="360"/>
      <c r="AD91" s="360"/>
      <c r="AE91" s="360"/>
      <c r="AF91" s="360"/>
      <c r="AG91" s="360"/>
      <c r="AH91" s="360"/>
      <c r="AI91" s="360"/>
      <c r="AJ91" s="360"/>
      <c r="AK91" s="360"/>
      <c r="AL91" s="360"/>
    </row>
    <row r="92" spans="2:45" s="672" customFormat="1" ht="15" customHeight="1">
      <c r="B92" s="514"/>
      <c r="C92" s="674" t="s">
        <v>22</v>
      </c>
      <c r="D92" s="675"/>
      <c r="E92" s="675"/>
      <c r="F92" s="675"/>
      <c r="G92" s="675"/>
      <c r="H92" s="675"/>
      <c r="I92" s="675"/>
      <c r="J92" s="675"/>
      <c r="K92" s="675"/>
      <c r="L92" s="675"/>
      <c r="M92" s="675"/>
      <c r="N92" s="675"/>
      <c r="O92" s="675"/>
      <c r="P92" s="675"/>
      <c r="Q92" s="675"/>
      <c r="R92" s="676"/>
      <c r="S92" s="518"/>
      <c r="T92" s="518"/>
      <c r="U92" s="518"/>
      <c r="V92" s="518"/>
      <c r="W92" s="518"/>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row>
    <row r="93" spans="2:45" s="672" customFormat="1" ht="15" customHeight="1">
      <c r="B93" s="514"/>
      <c r="C93" s="674" t="s">
        <v>86</v>
      </c>
      <c r="D93" s="675"/>
      <c r="E93" s="675"/>
      <c r="F93" s="675"/>
      <c r="G93" s="675"/>
      <c r="H93" s="675"/>
      <c r="I93" s="675"/>
      <c r="J93" s="675"/>
      <c r="K93" s="675"/>
      <c r="L93" s="675"/>
      <c r="M93" s="675"/>
      <c r="N93" s="675"/>
      <c r="O93" s="675"/>
      <c r="P93" s="675"/>
      <c r="Q93" s="675"/>
      <c r="R93" s="676"/>
      <c r="S93" s="518"/>
      <c r="T93" s="518"/>
      <c r="U93" s="518"/>
      <c r="V93" s="518"/>
      <c r="W93" s="518"/>
      <c r="X93" s="671"/>
      <c r="Y93" s="671"/>
      <c r="Z93" s="671"/>
      <c r="AA93" s="671"/>
      <c r="AB93" s="671"/>
      <c r="AC93" s="671"/>
      <c r="AD93" s="671"/>
      <c r="AE93" s="671"/>
      <c r="AF93" s="671"/>
      <c r="AG93" s="671"/>
      <c r="AH93" s="671"/>
      <c r="AI93" s="671"/>
      <c r="AJ93" s="671"/>
      <c r="AK93" s="671"/>
      <c r="AL93" s="671"/>
      <c r="AM93" s="671"/>
      <c r="AN93" s="671"/>
      <c r="AO93" s="671"/>
      <c r="AP93" s="671"/>
      <c r="AQ93" s="671"/>
      <c r="AR93" s="671"/>
      <c r="AS93" s="671"/>
    </row>
    <row r="94" spans="2:45" s="672" customFormat="1" ht="15" customHeight="1">
      <c r="B94" s="514"/>
      <c r="C94" s="398" t="s">
        <v>30</v>
      </c>
      <c r="D94" s="677"/>
      <c r="E94" s="677"/>
      <c r="F94" s="677"/>
      <c r="G94" s="677"/>
      <c r="H94" s="677"/>
      <c r="I94" s="677"/>
      <c r="J94" s="677"/>
      <c r="K94" s="677"/>
      <c r="L94" s="677"/>
      <c r="M94" s="677"/>
      <c r="N94" s="677"/>
      <c r="O94" s="677"/>
      <c r="P94" s="677"/>
      <c r="Q94" s="678"/>
      <c r="R94" s="679"/>
      <c r="S94" s="500"/>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671"/>
      <c r="AQ94" s="671"/>
      <c r="AR94" s="671"/>
      <c r="AS94" s="671"/>
    </row>
    <row r="95" spans="2:45" s="371" customFormat="1" ht="15" customHeight="1">
      <c r="B95" s="368"/>
      <c r="C95" s="394"/>
      <c r="D95" s="395"/>
      <c r="E95" s="395"/>
      <c r="F95" s="395"/>
      <c r="G95" s="395"/>
      <c r="H95" s="395"/>
      <c r="I95" s="395"/>
      <c r="J95" s="395"/>
      <c r="K95" s="395"/>
      <c r="L95" s="395"/>
      <c r="M95" s="395"/>
      <c r="N95" s="395"/>
      <c r="O95" s="395"/>
      <c r="P95" s="395"/>
      <c r="Q95" s="396"/>
      <c r="R95" s="397"/>
      <c r="S95" s="448"/>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70"/>
      <c r="AQ95" s="370"/>
      <c r="AR95" s="370"/>
      <c r="AS95" s="370"/>
    </row>
    <row r="96" spans="2:45" s="371" customFormat="1" ht="15" customHeight="1">
      <c r="B96" s="368"/>
      <c r="C96" s="394"/>
      <c r="D96" s="395"/>
      <c r="E96" s="395"/>
      <c r="F96" s="395"/>
      <c r="G96" s="395"/>
      <c r="H96" s="395"/>
      <c r="I96" s="395"/>
      <c r="J96" s="395"/>
      <c r="K96" s="395"/>
      <c r="L96" s="395"/>
      <c r="M96" s="395"/>
      <c r="N96" s="395"/>
      <c r="O96" s="395"/>
      <c r="P96" s="395"/>
      <c r="Q96" s="396"/>
      <c r="R96" s="397"/>
      <c r="S96" s="448"/>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70"/>
      <c r="AQ96" s="370"/>
      <c r="AR96" s="370"/>
      <c r="AS96" s="370"/>
    </row>
    <row r="97" spans="2:41" ht="15" customHeight="1">
      <c r="B97" s="354"/>
      <c r="C97" s="398"/>
      <c r="D97" s="399"/>
      <c r="E97" s="399"/>
      <c r="F97" s="399"/>
      <c r="G97" s="399"/>
      <c r="H97" s="399"/>
      <c r="I97" s="399"/>
      <c r="J97" s="399"/>
      <c r="K97" s="399"/>
      <c r="L97" s="399"/>
      <c r="M97" s="399"/>
      <c r="N97" s="399"/>
      <c r="O97" s="399"/>
      <c r="P97" s="399"/>
      <c r="Q97" s="400"/>
      <c r="R97" s="401"/>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row>
    <row r="98" spans="2:41" ht="15" customHeight="1">
      <c r="B98" s="366" t="s">
        <v>244</v>
      </c>
      <c r="C98" s="402" t="s">
        <v>130</v>
      </c>
      <c r="D98" s="355"/>
      <c r="E98" s="355"/>
      <c r="F98" s="355"/>
      <c r="G98" s="355"/>
      <c r="H98" s="355"/>
      <c r="I98" s="355"/>
      <c r="J98" s="355"/>
      <c r="K98" s="355"/>
      <c r="L98" s="355"/>
      <c r="M98" s="355"/>
      <c r="N98" s="355"/>
      <c r="O98" s="355"/>
      <c r="P98" s="355"/>
      <c r="S98" s="427"/>
      <c r="T98" s="427"/>
      <c r="U98" s="427"/>
      <c r="V98" s="447"/>
      <c r="W98" s="427"/>
      <c r="X98" s="427"/>
      <c r="Y98" s="427"/>
      <c r="Z98" s="427"/>
      <c r="AA98" s="427"/>
      <c r="AB98" s="427"/>
      <c r="AC98" s="427"/>
      <c r="AD98" s="427"/>
      <c r="AE98" s="427"/>
      <c r="AF98" s="427"/>
      <c r="AG98" s="427"/>
      <c r="AH98" s="427"/>
      <c r="AI98" s="427"/>
      <c r="AJ98" s="427"/>
      <c r="AK98" s="427"/>
      <c r="AL98" s="427"/>
      <c r="AM98" s="427"/>
      <c r="AN98" s="427"/>
      <c r="AO98" s="427"/>
    </row>
    <row r="99" spans="2:41" s="672" customFormat="1" ht="15" customHeight="1">
      <c r="B99" s="514"/>
      <c r="C99" s="372" t="s">
        <v>177</v>
      </c>
      <c r="D99" s="671"/>
      <c r="E99" s="671"/>
      <c r="F99" s="671"/>
      <c r="G99" s="671"/>
      <c r="H99" s="671"/>
      <c r="I99" s="671"/>
      <c r="J99" s="671"/>
      <c r="K99" s="671"/>
      <c r="L99" s="671"/>
      <c r="M99" s="671"/>
      <c r="N99" s="671"/>
      <c r="O99" s="671"/>
      <c r="P99" s="671"/>
      <c r="S99" s="500"/>
      <c r="T99" s="500"/>
      <c r="U99" s="500"/>
      <c r="V99" s="680"/>
      <c r="W99" s="500"/>
      <c r="X99" s="500"/>
      <c r="Y99" s="500"/>
      <c r="Z99" s="500"/>
      <c r="AA99" s="500"/>
      <c r="AB99" s="500"/>
      <c r="AC99" s="500"/>
      <c r="AD99" s="500"/>
      <c r="AE99" s="500"/>
      <c r="AF99" s="500"/>
      <c r="AG99" s="500"/>
      <c r="AH99" s="500"/>
      <c r="AI99" s="500"/>
      <c r="AJ99" s="500"/>
      <c r="AK99" s="500"/>
      <c r="AL99" s="500"/>
      <c r="AM99" s="500"/>
      <c r="AN99" s="500"/>
      <c r="AO99" s="500"/>
    </row>
    <row r="100" spans="2:41" ht="15" customHeight="1">
      <c r="B100" s="354"/>
      <c r="C100" s="372"/>
      <c r="D100" s="355"/>
      <c r="E100" s="355"/>
      <c r="F100" s="355"/>
      <c r="G100" s="355"/>
      <c r="H100" s="355"/>
      <c r="I100" s="355"/>
      <c r="J100" s="355"/>
      <c r="K100" s="355"/>
      <c r="L100" s="355"/>
      <c r="M100" s="355"/>
      <c r="N100" s="355"/>
      <c r="O100" s="355"/>
      <c r="P100" s="355"/>
      <c r="S100" s="427"/>
      <c r="T100" s="360"/>
      <c r="U100" s="360"/>
      <c r="V100" s="452"/>
      <c r="W100" s="360"/>
      <c r="X100" s="360"/>
      <c r="Y100" s="360"/>
      <c r="Z100" s="360"/>
      <c r="AA100" s="360"/>
      <c r="AB100" s="360"/>
      <c r="AC100" s="360"/>
      <c r="AD100" s="360"/>
      <c r="AE100" s="360"/>
      <c r="AF100" s="360"/>
      <c r="AG100" s="360"/>
      <c r="AH100" s="360"/>
      <c r="AI100" s="360"/>
      <c r="AJ100" s="360"/>
      <c r="AK100" s="360"/>
      <c r="AL100" s="360"/>
      <c r="AM100" s="427"/>
      <c r="AN100" s="427"/>
      <c r="AO100" s="427"/>
    </row>
    <row r="101" spans="2:41" ht="15" customHeight="1">
      <c r="B101" s="354"/>
      <c r="C101" s="771"/>
      <c r="D101" s="772"/>
      <c r="E101" s="772"/>
      <c r="F101" s="772"/>
      <c r="G101" s="772"/>
      <c r="H101" s="772"/>
      <c r="I101" s="772"/>
      <c r="J101" s="772"/>
      <c r="K101" s="773"/>
      <c r="L101" s="373">
        <v>2004</v>
      </c>
      <c r="M101" s="373">
        <v>2005</v>
      </c>
      <c r="N101" s="373">
        <v>2006</v>
      </c>
      <c r="O101" s="373">
        <v>2007</v>
      </c>
      <c r="P101" s="373">
        <v>2008</v>
      </c>
      <c r="Q101" s="373">
        <v>2009</v>
      </c>
      <c r="R101" s="374">
        <v>2010</v>
      </c>
      <c r="S101" s="427"/>
      <c r="T101" s="766"/>
      <c r="U101" s="766"/>
      <c r="V101" s="766"/>
      <c r="W101" s="766"/>
      <c r="X101" s="766"/>
      <c r="Y101" s="766"/>
      <c r="Z101" s="766"/>
      <c r="AA101" s="766"/>
      <c r="AB101" s="766"/>
      <c r="AC101" s="766"/>
      <c r="AD101" s="766"/>
      <c r="AE101" s="407"/>
      <c r="AF101" s="407"/>
      <c r="AG101" s="407"/>
      <c r="AH101" s="407"/>
      <c r="AI101" s="407"/>
      <c r="AJ101" s="407"/>
      <c r="AK101" s="407"/>
      <c r="AL101" s="360"/>
      <c r="AM101" s="427"/>
      <c r="AN101" s="427"/>
      <c r="AO101" s="427"/>
    </row>
    <row r="102" spans="2:41" ht="15" customHeight="1">
      <c r="B102" s="354"/>
      <c r="C102" s="408"/>
      <c r="D102" s="377"/>
      <c r="E102" s="377"/>
      <c r="F102" s="377"/>
      <c r="G102" s="377"/>
      <c r="H102" s="377"/>
      <c r="I102" s="377"/>
      <c r="J102" s="377"/>
      <c r="K102" s="377"/>
      <c r="L102" s="377"/>
      <c r="M102" s="377"/>
      <c r="N102" s="377"/>
      <c r="O102" s="378"/>
      <c r="P102" s="378"/>
      <c r="R102" s="379"/>
      <c r="S102" s="427"/>
      <c r="T102" s="412"/>
      <c r="U102" s="413"/>
      <c r="V102" s="414"/>
      <c r="W102" s="414"/>
      <c r="X102" s="414"/>
      <c r="Y102" s="414"/>
      <c r="Z102" s="414"/>
      <c r="AA102" s="414"/>
      <c r="AB102" s="414"/>
      <c r="AC102" s="414"/>
      <c r="AD102" s="414"/>
      <c r="AE102" s="414"/>
      <c r="AF102" s="414"/>
      <c r="AG102" s="414"/>
      <c r="AH102" s="414"/>
      <c r="AI102" s="414"/>
      <c r="AJ102" s="415"/>
      <c r="AK102" s="414"/>
      <c r="AL102" s="360"/>
      <c r="AM102" s="427"/>
      <c r="AN102" s="427"/>
      <c r="AO102" s="427"/>
    </row>
    <row r="103" spans="2:41" ht="15" customHeight="1">
      <c r="B103" s="354"/>
      <c r="C103" s="453" t="s">
        <v>101</v>
      </c>
      <c r="D103" s="454"/>
      <c r="E103" s="454"/>
      <c r="F103" s="454"/>
      <c r="G103" s="454"/>
      <c r="H103" s="454"/>
      <c r="I103" s="454"/>
      <c r="J103" s="454"/>
      <c r="K103" s="454"/>
      <c r="L103" s="438">
        <f>'Dados Estatísticos'!L103</f>
        <v>11</v>
      </c>
      <c r="M103" s="438">
        <f>'Dados Estatísticos'!M103</f>
        <v>50.5</v>
      </c>
      <c r="N103" s="438">
        <f>'Dados Estatísticos'!N103</f>
        <v>57.1</v>
      </c>
      <c r="O103" s="449">
        <f>'Dados Estatísticos'!O103</f>
        <v>57.4</v>
      </c>
      <c r="P103" s="449">
        <f>'Dados Estatísticos'!P103</f>
        <v>61</v>
      </c>
      <c r="Q103" s="449">
        <f>'Dados Estatísticos'!Q103</f>
        <v>61.7</v>
      </c>
      <c r="R103" s="455" t="str">
        <f>'Dados Estatísticos'!R103</f>
        <v>x</v>
      </c>
      <c r="S103" s="427"/>
      <c r="T103" s="434"/>
      <c r="U103" s="435"/>
      <c r="V103" s="435"/>
      <c r="W103" s="407"/>
      <c r="X103" s="407"/>
      <c r="Y103" s="407"/>
      <c r="Z103" s="407"/>
      <c r="AA103" s="407"/>
      <c r="AB103" s="407"/>
      <c r="AC103" s="407"/>
      <c r="AD103" s="407"/>
      <c r="AE103" s="407"/>
      <c r="AF103" s="407"/>
      <c r="AG103" s="407"/>
      <c r="AH103" s="407"/>
      <c r="AI103" s="407"/>
      <c r="AJ103" s="407"/>
      <c r="AK103" s="407"/>
      <c r="AL103" s="360"/>
      <c r="AM103" s="427"/>
      <c r="AN103" s="427"/>
      <c r="AO103" s="427"/>
    </row>
    <row r="104" spans="2:41" ht="15" customHeight="1">
      <c r="B104" s="354"/>
      <c r="C104" s="453" t="s">
        <v>102</v>
      </c>
      <c r="D104" s="454"/>
      <c r="E104" s="454"/>
      <c r="F104" s="454"/>
      <c r="G104" s="454"/>
      <c r="H104" s="454"/>
      <c r="I104" s="454"/>
      <c r="J104" s="454"/>
      <c r="K104" s="454"/>
      <c r="L104" s="438">
        <f>'Dados Estatísticos'!L104</f>
        <v>0</v>
      </c>
      <c r="M104" s="438">
        <f>'Dados Estatísticos'!M104</f>
        <v>19.7</v>
      </c>
      <c r="N104" s="438">
        <f>'Dados Estatísticos'!N104</f>
        <v>19.7</v>
      </c>
      <c r="O104" s="449">
        <f>'Dados Estatísticos'!O104</f>
        <v>22.8</v>
      </c>
      <c r="P104" s="449">
        <f>'Dados Estatísticos'!P104</f>
        <v>28.6</v>
      </c>
      <c r="Q104" s="449">
        <f>'Dados Estatísticos'!Q104</f>
        <v>42.8</v>
      </c>
      <c r="R104" s="455" t="str">
        <f>'Dados Estatísticos'!R104</f>
        <v>x</v>
      </c>
      <c r="S104" s="427"/>
      <c r="T104" s="434"/>
      <c r="U104" s="435"/>
      <c r="V104" s="435"/>
      <c r="W104" s="414"/>
      <c r="X104" s="414"/>
      <c r="Y104" s="414"/>
      <c r="Z104" s="414"/>
      <c r="AA104" s="414"/>
      <c r="AB104" s="414"/>
      <c r="AC104" s="414"/>
      <c r="AD104" s="414"/>
      <c r="AE104" s="407"/>
      <c r="AF104" s="407"/>
      <c r="AG104" s="407"/>
      <c r="AH104" s="407"/>
      <c r="AI104" s="407"/>
      <c r="AJ104" s="407"/>
      <c r="AK104" s="407"/>
      <c r="AL104" s="360"/>
      <c r="AM104" s="427"/>
      <c r="AN104" s="427"/>
      <c r="AO104" s="427"/>
    </row>
    <row r="105" spans="2:41" ht="15" customHeight="1">
      <c r="B105" s="354"/>
      <c r="C105" s="387"/>
      <c r="D105" s="388"/>
      <c r="E105" s="388"/>
      <c r="F105" s="388"/>
      <c r="G105" s="388"/>
      <c r="H105" s="388"/>
      <c r="I105" s="388"/>
      <c r="J105" s="388"/>
      <c r="K105" s="388"/>
      <c r="L105" s="388"/>
      <c r="M105" s="388"/>
      <c r="N105" s="388"/>
      <c r="O105" s="389"/>
      <c r="P105" s="389"/>
      <c r="Q105" s="389"/>
      <c r="R105" s="390"/>
      <c r="S105" s="391"/>
      <c r="T105" s="413"/>
      <c r="U105" s="413"/>
      <c r="V105" s="414"/>
      <c r="W105" s="414"/>
      <c r="X105" s="414"/>
      <c r="Y105" s="414"/>
      <c r="Z105" s="414"/>
      <c r="AA105" s="414"/>
      <c r="AB105" s="414"/>
      <c r="AC105" s="414"/>
      <c r="AD105" s="414"/>
      <c r="AE105" s="414"/>
      <c r="AF105" s="414"/>
      <c r="AG105" s="414"/>
      <c r="AH105" s="414"/>
      <c r="AI105" s="414"/>
      <c r="AJ105" s="414"/>
      <c r="AK105" s="414"/>
      <c r="AL105" s="360"/>
      <c r="AM105" s="427"/>
      <c r="AN105" s="427"/>
      <c r="AO105" s="427"/>
    </row>
    <row r="106" spans="2:41" ht="15" customHeight="1">
      <c r="B106" s="354"/>
      <c r="C106" s="443"/>
      <c r="D106" s="377"/>
      <c r="E106" s="377"/>
      <c r="F106" s="377"/>
      <c r="G106" s="377"/>
      <c r="H106" s="377"/>
      <c r="I106" s="377"/>
      <c r="J106" s="377"/>
      <c r="K106" s="377"/>
      <c r="L106" s="377"/>
      <c r="M106" s="377"/>
      <c r="N106" s="377"/>
      <c r="O106" s="377"/>
      <c r="P106" s="377"/>
      <c r="Q106" s="377"/>
      <c r="R106" s="393"/>
      <c r="S106" s="391"/>
      <c r="T106" s="391"/>
      <c r="U106" s="391"/>
      <c r="V106" s="391"/>
      <c r="W106" s="391"/>
      <c r="X106" s="360"/>
      <c r="Y106" s="360"/>
      <c r="Z106" s="360"/>
      <c r="AA106" s="360"/>
      <c r="AB106" s="360"/>
      <c r="AC106" s="360"/>
      <c r="AD106" s="360"/>
      <c r="AE106" s="360"/>
      <c r="AF106" s="360"/>
      <c r="AG106" s="360"/>
      <c r="AH106" s="360"/>
      <c r="AI106" s="360"/>
      <c r="AJ106" s="360"/>
      <c r="AK106" s="360"/>
      <c r="AL106" s="360"/>
      <c r="AM106" s="427"/>
      <c r="AN106" s="427"/>
      <c r="AO106" s="427"/>
    </row>
    <row r="107" spans="2:45" s="672" customFormat="1" ht="15" customHeight="1">
      <c r="B107" s="514"/>
      <c r="C107" s="674" t="s">
        <v>22</v>
      </c>
      <c r="D107" s="675"/>
      <c r="E107" s="675"/>
      <c r="F107" s="675"/>
      <c r="G107" s="675"/>
      <c r="H107" s="675"/>
      <c r="I107" s="675"/>
      <c r="J107" s="675"/>
      <c r="K107" s="675"/>
      <c r="L107" s="675"/>
      <c r="M107" s="675"/>
      <c r="N107" s="675"/>
      <c r="O107" s="675"/>
      <c r="P107" s="675"/>
      <c r="Q107" s="675"/>
      <c r="R107" s="676"/>
      <c r="S107" s="518"/>
      <c r="T107" s="518"/>
      <c r="U107" s="518"/>
      <c r="V107" s="518"/>
      <c r="W107" s="518"/>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row>
    <row r="108" spans="2:45" s="672" customFormat="1" ht="15" customHeight="1">
      <c r="B108" s="514"/>
      <c r="C108" s="674" t="s">
        <v>86</v>
      </c>
      <c r="D108" s="675"/>
      <c r="E108" s="675"/>
      <c r="F108" s="675"/>
      <c r="G108" s="675"/>
      <c r="H108" s="675"/>
      <c r="I108" s="675"/>
      <c r="J108" s="675"/>
      <c r="K108" s="675"/>
      <c r="L108" s="675"/>
      <c r="M108" s="675"/>
      <c r="N108" s="675"/>
      <c r="O108" s="675"/>
      <c r="P108" s="675"/>
      <c r="Q108" s="675"/>
      <c r="R108" s="676"/>
      <c r="S108" s="518"/>
      <c r="T108" s="518"/>
      <c r="U108" s="518"/>
      <c r="V108" s="518"/>
      <c r="W108" s="518"/>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1"/>
      <c r="AS108" s="671"/>
    </row>
    <row r="109" spans="2:45" s="672" customFormat="1" ht="15" customHeight="1">
      <c r="B109" s="514"/>
      <c r="C109" s="398" t="s">
        <v>30</v>
      </c>
      <c r="D109" s="677"/>
      <c r="E109" s="677"/>
      <c r="F109" s="677"/>
      <c r="G109" s="677"/>
      <c r="H109" s="677"/>
      <c r="I109" s="677"/>
      <c r="J109" s="677"/>
      <c r="K109" s="677"/>
      <c r="L109" s="677"/>
      <c r="M109" s="677"/>
      <c r="N109" s="677"/>
      <c r="O109" s="677"/>
      <c r="P109" s="677"/>
      <c r="Q109" s="678"/>
      <c r="R109" s="679"/>
      <c r="S109" s="500"/>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671"/>
      <c r="AQ109" s="671"/>
      <c r="AR109" s="671"/>
      <c r="AS109" s="671"/>
    </row>
    <row r="110" spans="2:23" s="360" customFormat="1" ht="15" customHeight="1">
      <c r="B110" s="354"/>
      <c r="C110" s="422"/>
      <c r="D110" s="423"/>
      <c r="E110" s="423"/>
      <c r="F110" s="423"/>
      <c r="G110" s="423"/>
      <c r="H110" s="423"/>
      <c r="I110" s="456"/>
      <c r="J110" s="423"/>
      <c r="L110" s="457"/>
      <c r="M110" s="457"/>
      <c r="N110" s="457"/>
      <c r="O110" s="457"/>
      <c r="P110" s="457"/>
      <c r="Q110" s="457"/>
      <c r="R110" s="457"/>
      <c r="S110" s="391"/>
      <c r="T110" s="391"/>
      <c r="U110" s="391"/>
      <c r="V110" s="391"/>
      <c r="W110" s="391"/>
    </row>
    <row r="111" spans="2:23" s="360" customFormat="1" ht="15" customHeight="1">
      <c r="B111" s="354"/>
      <c r="C111" s="422"/>
      <c r="D111" s="423"/>
      <c r="E111" s="423"/>
      <c r="F111" s="423"/>
      <c r="G111" s="423"/>
      <c r="H111" s="423"/>
      <c r="I111" s="456"/>
      <c r="J111" s="423"/>
      <c r="L111" s="457"/>
      <c r="M111" s="457"/>
      <c r="N111" s="457"/>
      <c r="O111" s="457"/>
      <c r="P111" s="457"/>
      <c r="Q111" s="457"/>
      <c r="R111" s="457"/>
      <c r="U111" s="391"/>
      <c r="V111" s="391"/>
      <c r="W111" s="391"/>
    </row>
    <row r="112" spans="2:23" s="360" customFormat="1" ht="15" customHeight="1">
      <c r="B112" s="354"/>
      <c r="C112" s="422"/>
      <c r="D112" s="423"/>
      <c r="E112" s="423"/>
      <c r="F112" s="423"/>
      <c r="G112" s="423"/>
      <c r="H112" s="423"/>
      <c r="I112" s="456"/>
      <c r="J112" s="423"/>
      <c r="L112" s="457"/>
      <c r="M112" s="457"/>
      <c r="N112" s="457"/>
      <c r="O112" s="457"/>
      <c r="P112" s="457"/>
      <c r="Q112" s="457"/>
      <c r="R112" s="457"/>
      <c r="T112" s="452"/>
      <c r="U112" s="391"/>
      <c r="V112" s="391"/>
      <c r="W112" s="391"/>
    </row>
    <row r="113" spans="2:41" ht="15" customHeight="1">
      <c r="B113" s="366" t="s">
        <v>131</v>
      </c>
      <c r="C113" s="402" t="s">
        <v>132</v>
      </c>
      <c r="D113" s="355"/>
      <c r="E113" s="355"/>
      <c r="F113" s="355"/>
      <c r="G113" s="355"/>
      <c r="H113" s="355"/>
      <c r="I113" s="355"/>
      <c r="J113" s="355"/>
      <c r="K113" s="355"/>
      <c r="L113" s="355"/>
      <c r="M113" s="355"/>
      <c r="N113" s="355"/>
      <c r="O113" s="355"/>
      <c r="P113" s="355"/>
      <c r="T113" s="452"/>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row>
    <row r="114" spans="2:41" s="672" customFormat="1" ht="15" customHeight="1">
      <c r="B114" s="514"/>
      <c r="C114" s="372" t="s">
        <v>178</v>
      </c>
      <c r="D114" s="671"/>
      <c r="E114" s="671"/>
      <c r="F114" s="671"/>
      <c r="G114" s="671"/>
      <c r="H114" s="671"/>
      <c r="I114" s="671"/>
      <c r="J114" s="671"/>
      <c r="K114" s="671"/>
      <c r="L114" s="671"/>
      <c r="M114" s="671"/>
      <c r="N114" s="671"/>
      <c r="O114" s="671"/>
      <c r="P114" s="671"/>
      <c r="T114" s="673"/>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row>
    <row r="115" spans="2:41" ht="15" customHeight="1">
      <c r="B115" s="354"/>
      <c r="C115" s="372"/>
      <c r="D115" s="355"/>
      <c r="E115" s="355"/>
      <c r="F115" s="355"/>
      <c r="G115" s="355"/>
      <c r="H115" s="355"/>
      <c r="I115" s="355"/>
      <c r="J115" s="355"/>
      <c r="K115" s="355"/>
      <c r="L115" s="355"/>
      <c r="M115" s="355"/>
      <c r="N115" s="355"/>
      <c r="O115" s="355"/>
      <c r="P115" s="355"/>
      <c r="T115" s="452"/>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row>
    <row r="116" spans="2:41" ht="15" customHeight="1">
      <c r="B116" s="354"/>
      <c r="C116" s="771"/>
      <c r="D116" s="772">
        <v>2004</v>
      </c>
      <c r="E116" s="772"/>
      <c r="F116" s="772"/>
      <c r="G116" s="772"/>
      <c r="H116" s="772"/>
      <c r="I116" s="772"/>
      <c r="J116" s="772"/>
      <c r="K116" s="773"/>
      <c r="L116" s="373">
        <v>2004</v>
      </c>
      <c r="M116" s="373">
        <v>2005</v>
      </c>
      <c r="N116" s="373">
        <v>2006</v>
      </c>
      <c r="O116" s="373">
        <v>2007</v>
      </c>
      <c r="P116" s="373">
        <v>2008</v>
      </c>
      <c r="Q116" s="373">
        <v>2009</v>
      </c>
      <c r="R116" s="374">
        <v>2010</v>
      </c>
      <c r="T116" s="766"/>
      <c r="U116" s="766"/>
      <c r="V116" s="766"/>
      <c r="W116" s="766"/>
      <c r="X116" s="766"/>
      <c r="Y116" s="766"/>
      <c r="Z116" s="766"/>
      <c r="AA116" s="766"/>
      <c r="AB116" s="766"/>
      <c r="AC116" s="766"/>
      <c r="AD116" s="766"/>
      <c r="AE116" s="407"/>
      <c r="AF116" s="407"/>
      <c r="AG116" s="407"/>
      <c r="AH116" s="407"/>
      <c r="AI116" s="407"/>
      <c r="AJ116" s="407"/>
      <c r="AK116" s="407"/>
      <c r="AL116" s="360"/>
      <c r="AM116" s="360"/>
      <c r="AN116" s="360"/>
      <c r="AO116" s="360"/>
    </row>
    <row r="117" spans="2:41" ht="15" customHeight="1">
      <c r="B117" s="354"/>
      <c r="C117" s="408"/>
      <c r="D117" s="377"/>
      <c r="E117" s="377"/>
      <c r="F117" s="377"/>
      <c r="G117" s="377"/>
      <c r="H117" s="377"/>
      <c r="I117" s="377"/>
      <c r="J117" s="377"/>
      <c r="K117" s="377"/>
      <c r="L117" s="377"/>
      <c r="M117" s="377"/>
      <c r="N117" s="377"/>
      <c r="O117" s="378"/>
      <c r="P117" s="378"/>
      <c r="R117" s="379"/>
      <c r="T117" s="412"/>
      <c r="U117" s="413"/>
      <c r="V117" s="414"/>
      <c r="W117" s="414"/>
      <c r="X117" s="414"/>
      <c r="Y117" s="414"/>
      <c r="Z117" s="414"/>
      <c r="AA117" s="414"/>
      <c r="AB117" s="414"/>
      <c r="AC117" s="414"/>
      <c r="AD117" s="414"/>
      <c r="AE117" s="414"/>
      <c r="AF117" s="414"/>
      <c r="AG117" s="414"/>
      <c r="AH117" s="414"/>
      <c r="AI117" s="414"/>
      <c r="AJ117" s="415"/>
      <c r="AK117" s="414"/>
      <c r="AL117" s="360"/>
      <c r="AM117" s="360"/>
      <c r="AN117" s="360"/>
      <c r="AO117" s="360"/>
    </row>
    <row r="118" spans="2:41" ht="15" customHeight="1">
      <c r="B118" s="354"/>
      <c r="C118" s="408" t="s">
        <v>0</v>
      </c>
      <c r="D118" s="458"/>
      <c r="E118" s="458"/>
      <c r="F118" s="458"/>
      <c r="G118" s="458"/>
      <c r="H118" s="458"/>
      <c r="I118" s="458"/>
      <c r="J118" s="458"/>
      <c r="K118" s="458"/>
      <c r="L118" s="438">
        <f>'Dados Estatísticos'!L118</f>
        <v>22.6</v>
      </c>
      <c r="M118" s="438">
        <f>'Dados Estatísticos'!M118</f>
        <v>36.2</v>
      </c>
      <c r="N118" s="438">
        <f>'Dados Estatísticos'!N118</f>
        <v>49.3</v>
      </c>
      <c r="O118" s="449">
        <f>'Dados Estatísticos'!O118</f>
        <v>52</v>
      </c>
      <c r="P118" s="449">
        <f>'Dados Estatísticos'!P118</f>
        <v>51.7</v>
      </c>
      <c r="Q118" s="449">
        <f>'Dados Estatísticos'!Q118</f>
        <v>54.2</v>
      </c>
      <c r="R118" s="455" t="str">
        <f>'Dados Estatísticos'!R118</f>
        <v>x</v>
      </c>
      <c r="T118" s="412"/>
      <c r="U118" s="435"/>
      <c r="V118" s="435"/>
      <c r="W118" s="407"/>
      <c r="X118" s="407"/>
      <c r="Y118" s="407"/>
      <c r="Z118" s="407"/>
      <c r="AA118" s="407"/>
      <c r="AB118" s="407"/>
      <c r="AC118" s="407"/>
      <c r="AD118" s="407"/>
      <c r="AE118" s="407"/>
      <c r="AF118" s="407"/>
      <c r="AG118" s="407"/>
      <c r="AH118" s="407"/>
      <c r="AI118" s="407"/>
      <c r="AJ118" s="407"/>
      <c r="AK118" s="407"/>
      <c r="AL118" s="360"/>
      <c r="AM118" s="360"/>
      <c r="AN118" s="360"/>
      <c r="AO118" s="360"/>
    </row>
    <row r="119" spans="2:41" ht="15" customHeight="1">
      <c r="B119" s="354"/>
      <c r="C119" s="408" t="s">
        <v>1</v>
      </c>
      <c r="D119" s="458"/>
      <c r="E119" s="458"/>
      <c r="F119" s="458"/>
      <c r="G119" s="458"/>
      <c r="H119" s="458"/>
      <c r="I119" s="458"/>
      <c r="J119" s="458"/>
      <c r="K119" s="458"/>
      <c r="L119" s="459">
        <f>'Dados Estatísticos'!L119</f>
        <v>0</v>
      </c>
      <c r="M119" s="438">
        <f>'Dados Estatísticos'!M119</f>
        <v>50.8</v>
      </c>
      <c r="N119" s="438">
        <f>'Dados Estatísticos'!N119</f>
        <v>50.5</v>
      </c>
      <c r="O119" s="449">
        <f>'Dados Estatísticos'!O119</f>
        <v>51.8</v>
      </c>
      <c r="P119" s="449">
        <f>'Dados Estatísticos'!P119</f>
        <v>52.4</v>
      </c>
      <c r="Q119" s="449">
        <f>'Dados Estatísticos'!Q119</f>
        <v>67.2</v>
      </c>
      <c r="R119" s="455" t="str">
        <f>'Dados Estatísticos'!R119</f>
        <v>x</v>
      </c>
      <c r="T119" s="412"/>
      <c r="U119" s="435"/>
      <c r="V119" s="435"/>
      <c r="W119" s="407"/>
      <c r="X119" s="407"/>
      <c r="Y119" s="407"/>
      <c r="Z119" s="407"/>
      <c r="AA119" s="407"/>
      <c r="AB119" s="407"/>
      <c r="AC119" s="407"/>
      <c r="AD119" s="407"/>
      <c r="AE119" s="407"/>
      <c r="AF119" s="407"/>
      <c r="AG119" s="407"/>
      <c r="AH119" s="407"/>
      <c r="AI119" s="407"/>
      <c r="AJ119" s="407"/>
      <c r="AK119" s="407"/>
      <c r="AL119" s="360"/>
      <c r="AM119" s="360"/>
      <c r="AN119" s="360"/>
      <c r="AO119" s="360"/>
    </row>
    <row r="120" spans="2:41" ht="15" customHeight="1">
      <c r="B120" s="354"/>
      <c r="C120" s="408" t="s">
        <v>2</v>
      </c>
      <c r="D120" s="458"/>
      <c r="E120" s="458"/>
      <c r="F120" s="458"/>
      <c r="G120" s="458"/>
      <c r="H120" s="458"/>
      <c r="I120" s="458"/>
      <c r="J120" s="458"/>
      <c r="K120" s="458"/>
      <c r="L120" s="438">
        <f>'Dados Estatísticos'!L120</f>
        <v>0</v>
      </c>
      <c r="M120" s="438">
        <f>'Dados Estatísticos'!M120</f>
        <v>45.1</v>
      </c>
      <c r="N120" s="438">
        <f>'Dados Estatísticos'!N120</f>
        <v>44.7</v>
      </c>
      <c r="O120" s="449">
        <f>'Dados Estatísticos'!O120</f>
        <v>45.4</v>
      </c>
      <c r="P120" s="449">
        <f>'Dados Estatísticos'!P120</f>
        <v>51.8</v>
      </c>
      <c r="Q120" s="449">
        <f>'Dados Estatísticos'!Q120</f>
        <v>51.9</v>
      </c>
      <c r="R120" s="455" t="str">
        <f>'Dados Estatísticos'!R120</f>
        <v>x</v>
      </c>
      <c r="T120" s="412"/>
      <c r="U120" s="435"/>
      <c r="V120" s="435"/>
      <c r="W120" s="407"/>
      <c r="X120" s="407"/>
      <c r="Y120" s="407"/>
      <c r="Z120" s="407"/>
      <c r="AA120" s="407"/>
      <c r="AB120" s="407"/>
      <c r="AC120" s="407"/>
      <c r="AD120" s="407"/>
      <c r="AE120" s="407"/>
      <c r="AF120" s="407"/>
      <c r="AG120" s="407"/>
      <c r="AH120" s="407"/>
      <c r="AI120" s="407"/>
      <c r="AJ120" s="407"/>
      <c r="AK120" s="407"/>
      <c r="AL120" s="360"/>
      <c r="AM120" s="360"/>
      <c r="AN120" s="360"/>
      <c r="AO120" s="360"/>
    </row>
    <row r="121" spans="2:41" ht="15" customHeight="1">
      <c r="B121" s="354"/>
      <c r="C121" s="408" t="s">
        <v>3</v>
      </c>
      <c r="D121" s="454"/>
      <c r="E121" s="454"/>
      <c r="F121" s="454"/>
      <c r="G121" s="454"/>
      <c r="H121" s="454"/>
      <c r="I121" s="454"/>
      <c r="J121" s="454"/>
      <c r="K121" s="454"/>
      <c r="L121" s="438">
        <f>'Dados Estatísticos'!L121</f>
        <v>0</v>
      </c>
      <c r="M121" s="438">
        <f>'Dados Estatísticos'!M121</f>
        <v>0</v>
      </c>
      <c r="N121" s="438">
        <f>'Dados Estatísticos'!N121</f>
        <v>0</v>
      </c>
      <c r="O121" s="449">
        <f>'Dados Estatísticos'!O121</f>
        <v>0</v>
      </c>
      <c r="P121" s="449">
        <f>'Dados Estatísticos'!P121</f>
        <v>43.9</v>
      </c>
      <c r="Q121" s="449">
        <f>'Dados Estatísticos'!Q121</f>
        <v>82.4</v>
      </c>
      <c r="R121" s="455" t="str">
        <f>'Dados Estatísticos'!R121</f>
        <v>x</v>
      </c>
      <c r="T121" s="412"/>
      <c r="U121" s="435"/>
      <c r="V121" s="435"/>
      <c r="W121" s="414"/>
      <c r="X121" s="414"/>
      <c r="Y121" s="414"/>
      <c r="Z121" s="414"/>
      <c r="AA121" s="414"/>
      <c r="AB121" s="414"/>
      <c r="AC121" s="414"/>
      <c r="AD121" s="414"/>
      <c r="AE121" s="414"/>
      <c r="AF121" s="414"/>
      <c r="AG121" s="414"/>
      <c r="AH121" s="414"/>
      <c r="AI121" s="414"/>
      <c r="AJ121" s="414"/>
      <c r="AK121" s="414"/>
      <c r="AL121" s="360"/>
      <c r="AM121" s="360"/>
      <c r="AN121" s="360"/>
      <c r="AO121" s="360"/>
    </row>
    <row r="122" spans="2:41" ht="15" customHeight="1">
      <c r="B122" s="354"/>
      <c r="C122" s="408" t="s">
        <v>4</v>
      </c>
      <c r="D122" s="454"/>
      <c r="E122" s="454"/>
      <c r="F122" s="454"/>
      <c r="G122" s="454"/>
      <c r="H122" s="454"/>
      <c r="I122" s="454"/>
      <c r="J122" s="454"/>
      <c r="K122" s="454"/>
      <c r="L122" s="438">
        <f>'Dados Estatísticos'!L122</f>
        <v>0</v>
      </c>
      <c r="M122" s="438">
        <f>'Dados Estatísticos'!M122</f>
        <v>0</v>
      </c>
      <c r="N122" s="438">
        <f>'Dados Estatísticos'!N122</f>
        <v>0</v>
      </c>
      <c r="O122" s="449">
        <f>'Dados Estatísticos'!O122</f>
        <v>0</v>
      </c>
      <c r="P122" s="449">
        <f>'Dados Estatísticos'!P122</f>
        <v>0</v>
      </c>
      <c r="Q122" s="449">
        <f>'Dados Estatísticos'!Q122</f>
        <v>0</v>
      </c>
      <c r="R122" s="455" t="str">
        <f>'Dados Estatísticos'!R122</f>
        <v>x</v>
      </c>
      <c r="T122" s="412"/>
      <c r="U122" s="435"/>
      <c r="V122" s="435"/>
      <c r="W122" s="414"/>
      <c r="X122" s="414"/>
      <c r="Y122" s="414"/>
      <c r="Z122" s="414"/>
      <c r="AA122" s="414"/>
      <c r="AB122" s="414"/>
      <c r="AC122" s="414"/>
      <c r="AD122" s="414"/>
      <c r="AE122" s="414"/>
      <c r="AF122" s="414"/>
      <c r="AG122" s="414"/>
      <c r="AH122" s="414"/>
      <c r="AI122" s="414"/>
      <c r="AJ122" s="414"/>
      <c r="AK122" s="414"/>
      <c r="AL122" s="360"/>
      <c r="AM122" s="360"/>
      <c r="AN122" s="360"/>
      <c r="AO122" s="360"/>
    </row>
    <row r="123" spans="2:41" ht="15" customHeight="1">
      <c r="B123" s="354"/>
      <c r="C123" s="408" t="s">
        <v>5</v>
      </c>
      <c r="D123" s="454"/>
      <c r="E123" s="454"/>
      <c r="F123" s="454"/>
      <c r="G123" s="454"/>
      <c r="H123" s="454"/>
      <c r="I123" s="454"/>
      <c r="J123" s="454"/>
      <c r="K123" s="454"/>
      <c r="L123" s="438">
        <f>'Dados Estatísticos'!L123</f>
        <v>0</v>
      </c>
      <c r="M123" s="438">
        <f>'Dados Estatísticos'!M123</f>
        <v>0</v>
      </c>
      <c r="N123" s="438">
        <f>'Dados Estatísticos'!N123</f>
        <v>0</v>
      </c>
      <c r="O123" s="449">
        <f>'Dados Estatísticos'!O123</f>
        <v>0</v>
      </c>
      <c r="P123" s="449">
        <f>'Dados Estatísticos'!P123</f>
        <v>0</v>
      </c>
      <c r="Q123" s="449">
        <f>'Dados Estatísticos'!Q123</f>
        <v>0</v>
      </c>
      <c r="R123" s="455" t="str">
        <f>'Dados Estatísticos'!R123</f>
        <v>x</v>
      </c>
      <c r="T123" s="412"/>
      <c r="U123" s="435"/>
      <c r="V123" s="435"/>
      <c r="W123" s="414"/>
      <c r="X123" s="414"/>
      <c r="Y123" s="414"/>
      <c r="Z123" s="414"/>
      <c r="AA123" s="414"/>
      <c r="AB123" s="414"/>
      <c r="AC123" s="414"/>
      <c r="AD123" s="414"/>
      <c r="AE123" s="414"/>
      <c r="AF123" s="414"/>
      <c r="AG123" s="414"/>
      <c r="AH123" s="414"/>
      <c r="AI123" s="414"/>
      <c r="AJ123" s="414"/>
      <c r="AK123" s="414"/>
      <c r="AL123" s="360"/>
      <c r="AM123" s="360"/>
      <c r="AN123" s="360"/>
      <c r="AO123" s="360"/>
    </row>
    <row r="124" spans="2:41" ht="15" customHeight="1">
      <c r="B124" s="354"/>
      <c r="C124" s="408" t="s">
        <v>6</v>
      </c>
      <c r="D124" s="454"/>
      <c r="E124" s="454"/>
      <c r="F124" s="454"/>
      <c r="G124" s="454"/>
      <c r="H124" s="454"/>
      <c r="I124" s="454"/>
      <c r="J124" s="454"/>
      <c r="K124" s="454"/>
      <c r="L124" s="438">
        <f>'Dados Estatísticos'!L124</f>
        <v>0</v>
      </c>
      <c r="M124" s="438">
        <f>'Dados Estatísticos'!M124</f>
        <v>0</v>
      </c>
      <c r="N124" s="438">
        <f>'Dados Estatísticos'!N124</f>
        <v>0</v>
      </c>
      <c r="O124" s="449">
        <f>'Dados Estatísticos'!O124</f>
        <v>0</v>
      </c>
      <c r="P124" s="449">
        <f>'Dados Estatísticos'!P124</f>
        <v>0</v>
      </c>
      <c r="Q124" s="449">
        <f>'Dados Estatísticos'!Q124</f>
        <v>0</v>
      </c>
      <c r="R124" s="455" t="str">
        <f>'Dados Estatísticos'!R124</f>
        <v>x</v>
      </c>
      <c r="T124" s="412"/>
      <c r="U124" s="435"/>
      <c r="V124" s="435"/>
      <c r="W124" s="414"/>
      <c r="X124" s="414"/>
      <c r="Y124" s="414"/>
      <c r="Z124" s="414"/>
      <c r="AA124" s="414"/>
      <c r="AB124" s="414"/>
      <c r="AC124" s="414"/>
      <c r="AD124" s="414"/>
      <c r="AE124" s="414"/>
      <c r="AF124" s="414"/>
      <c r="AG124" s="414"/>
      <c r="AH124" s="414"/>
      <c r="AI124" s="414"/>
      <c r="AJ124" s="414"/>
      <c r="AK124" s="414"/>
      <c r="AL124" s="360"/>
      <c r="AM124" s="360"/>
      <c r="AN124" s="360"/>
      <c r="AO124" s="360"/>
    </row>
    <row r="125" spans="2:41" ht="15" customHeight="1">
      <c r="B125" s="354"/>
      <c r="C125" s="387"/>
      <c r="D125" s="388"/>
      <c r="E125" s="388"/>
      <c r="F125" s="388"/>
      <c r="G125" s="388"/>
      <c r="H125" s="388"/>
      <c r="I125" s="388"/>
      <c r="J125" s="388"/>
      <c r="K125" s="388"/>
      <c r="L125" s="388"/>
      <c r="M125" s="388"/>
      <c r="N125" s="388"/>
      <c r="O125" s="389"/>
      <c r="P125" s="389"/>
      <c r="Q125" s="389"/>
      <c r="R125" s="390"/>
      <c r="S125" s="391"/>
      <c r="T125" s="413"/>
      <c r="U125" s="413"/>
      <c r="V125" s="414"/>
      <c r="W125" s="414"/>
      <c r="X125" s="414"/>
      <c r="Y125" s="414"/>
      <c r="Z125" s="414"/>
      <c r="AA125" s="414"/>
      <c r="AB125" s="414"/>
      <c r="AC125" s="414"/>
      <c r="AD125" s="414"/>
      <c r="AE125" s="414"/>
      <c r="AF125" s="414"/>
      <c r="AG125" s="414"/>
      <c r="AH125" s="414"/>
      <c r="AI125" s="414"/>
      <c r="AJ125" s="414"/>
      <c r="AK125" s="414"/>
      <c r="AL125" s="360"/>
      <c r="AM125" s="360"/>
      <c r="AN125" s="360"/>
      <c r="AO125" s="360"/>
    </row>
    <row r="126" spans="2:41" ht="15" customHeight="1">
      <c r="B126" s="354"/>
      <c r="C126" s="443"/>
      <c r="D126" s="377"/>
      <c r="E126" s="377"/>
      <c r="F126" s="377"/>
      <c r="G126" s="377"/>
      <c r="H126" s="377"/>
      <c r="I126" s="377"/>
      <c r="J126" s="377"/>
      <c r="K126" s="377"/>
      <c r="L126" s="377"/>
      <c r="M126" s="377"/>
      <c r="N126" s="377"/>
      <c r="O126" s="377"/>
      <c r="P126" s="377"/>
      <c r="Q126" s="377"/>
      <c r="R126" s="393"/>
      <c r="S126" s="391"/>
      <c r="T126" s="391"/>
      <c r="U126" s="391"/>
      <c r="V126" s="391"/>
      <c r="W126" s="391"/>
      <c r="X126" s="360"/>
      <c r="Y126" s="360"/>
      <c r="Z126" s="360"/>
      <c r="AA126" s="360"/>
      <c r="AB126" s="360"/>
      <c r="AC126" s="360"/>
      <c r="AD126" s="360"/>
      <c r="AE126" s="360"/>
      <c r="AF126" s="360"/>
      <c r="AG126" s="360"/>
      <c r="AH126" s="360"/>
      <c r="AI126" s="360"/>
      <c r="AJ126" s="360"/>
      <c r="AK126" s="360"/>
      <c r="AL126" s="360"/>
      <c r="AM126" s="360"/>
      <c r="AN126" s="360"/>
      <c r="AO126" s="360"/>
    </row>
    <row r="127" spans="2:45" s="672" customFormat="1" ht="15" customHeight="1">
      <c r="B127" s="514"/>
      <c r="C127" s="674" t="s">
        <v>22</v>
      </c>
      <c r="D127" s="675"/>
      <c r="E127" s="675"/>
      <c r="F127" s="675"/>
      <c r="G127" s="675"/>
      <c r="H127" s="675"/>
      <c r="I127" s="675"/>
      <c r="J127" s="675"/>
      <c r="K127" s="675"/>
      <c r="L127" s="675"/>
      <c r="M127" s="675"/>
      <c r="N127" s="675"/>
      <c r="O127" s="675"/>
      <c r="P127" s="675"/>
      <c r="Q127" s="675"/>
      <c r="R127" s="676"/>
      <c r="S127" s="518"/>
      <c r="T127" s="518"/>
      <c r="U127" s="518"/>
      <c r="V127" s="518"/>
      <c r="W127" s="518"/>
      <c r="X127" s="671"/>
      <c r="Y127" s="671"/>
      <c r="Z127" s="671"/>
      <c r="AA127" s="671"/>
      <c r="AB127" s="671"/>
      <c r="AC127" s="671"/>
      <c r="AD127" s="671"/>
      <c r="AE127" s="671"/>
      <c r="AF127" s="671"/>
      <c r="AG127" s="671"/>
      <c r="AH127" s="671"/>
      <c r="AI127" s="671"/>
      <c r="AJ127" s="671"/>
      <c r="AK127" s="671"/>
      <c r="AL127" s="671"/>
      <c r="AM127" s="671"/>
      <c r="AN127" s="671"/>
      <c r="AO127" s="671"/>
      <c r="AP127" s="671"/>
      <c r="AQ127" s="671"/>
      <c r="AR127" s="671"/>
      <c r="AS127" s="671"/>
    </row>
    <row r="128" spans="2:45" s="672" customFormat="1" ht="15" customHeight="1">
      <c r="B128" s="514"/>
      <c r="C128" s="674" t="s">
        <v>86</v>
      </c>
      <c r="D128" s="675"/>
      <c r="E128" s="675"/>
      <c r="F128" s="675"/>
      <c r="G128" s="675"/>
      <c r="H128" s="675"/>
      <c r="I128" s="675"/>
      <c r="J128" s="675"/>
      <c r="K128" s="675"/>
      <c r="L128" s="675"/>
      <c r="M128" s="675"/>
      <c r="N128" s="675"/>
      <c r="O128" s="675"/>
      <c r="P128" s="675"/>
      <c r="Q128" s="675"/>
      <c r="R128" s="676"/>
      <c r="S128" s="518"/>
      <c r="T128" s="518"/>
      <c r="U128" s="518"/>
      <c r="V128" s="518"/>
      <c r="W128" s="518"/>
      <c r="X128" s="671"/>
      <c r="Y128" s="671"/>
      <c r="Z128" s="671"/>
      <c r="AA128" s="671"/>
      <c r="AB128" s="671"/>
      <c r="AC128" s="671"/>
      <c r="AD128" s="671"/>
      <c r="AE128" s="671"/>
      <c r="AF128" s="671"/>
      <c r="AG128" s="671"/>
      <c r="AH128" s="671"/>
      <c r="AI128" s="671"/>
      <c r="AJ128" s="671"/>
      <c r="AK128" s="671"/>
      <c r="AL128" s="671"/>
      <c r="AM128" s="671"/>
      <c r="AN128" s="671"/>
      <c r="AO128" s="671"/>
      <c r="AP128" s="671"/>
      <c r="AQ128" s="671"/>
      <c r="AR128" s="671"/>
      <c r="AS128" s="671"/>
    </row>
    <row r="129" spans="2:45" s="672" customFormat="1" ht="15" customHeight="1">
      <c r="B129" s="514"/>
      <c r="C129" s="398" t="s">
        <v>30</v>
      </c>
      <c r="D129" s="677"/>
      <c r="E129" s="677"/>
      <c r="F129" s="677"/>
      <c r="G129" s="677"/>
      <c r="H129" s="677"/>
      <c r="I129" s="677"/>
      <c r="J129" s="677"/>
      <c r="K129" s="677"/>
      <c r="L129" s="677"/>
      <c r="M129" s="677"/>
      <c r="N129" s="677"/>
      <c r="O129" s="677"/>
      <c r="P129" s="677"/>
      <c r="Q129" s="678"/>
      <c r="R129" s="679"/>
      <c r="S129" s="500"/>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671"/>
      <c r="AQ129" s="671"/>
      <c r="AR129" s="671"/>
      <c r="AS129" s="671"/>
    </row>
    <row r="130" spans="2:23" s="360" customFormat="1" ht="15" customHeight="1">
      <c r="B130" s="354"/>
      <c r="C130" s="422"/>
      <c r="D130" s="423"/>
      <c r="E130" s="423"/>
      <c r="F130" s="423"/>
      <c r="G130" s="423"/>
      <c r="H130" s="423"/>
      <c r="I130" s="456"/>
      <c r="J130" s="423"/>
      <c r="L130" s="457"/>
      <c r="M130" s="457"/>
      <c r="N130" s="457"/>
      <c r="O130" s="457"/>
      <c r="P130" s="457"/>
      <c r="Q130" s="457"/>
      <c r="R130" s="457"/>
      <c r="S130" s="391"/>
      <c r="T130" s="391"/>
      <c r="U130" s="391"/>
      <c r="V130" s="391"/>
      <c r="W130" s="391"/>
    </row>
    <row r="131" spans="2:23" s="360" customFormat="1" ht="15" customHeight="1">
      <c r="B131" s="354"/>
      <c r="C131" s="422"/>
      <c r="D131" s="423"/>
      <c r="E131" s="423"/>
      <c r="F131" s="423"/>
      <c r="G131" s="423"/>
      <c r="H131" s="423"/>
      <c r="I131" s="456"/>
      <c r="J131" s="423"/>
      <c r="L131" s="457"/>
      <c r="M131" s="457"/>
      <c r="N131" s="457"/>
      <c r="O131" s="457"/>
      <c r="P131" s="457"/>
      <c r="Q131" s="457"/>
      <c r="R131" s="457"/>
      <c r="U131" s="391"/>
      <c r="V131" s="391"/>
      <c r="W131" s="391"/>
    </row>
    <row r="132" spans="2:23" s="360" customFormat="1" ht="15" customHeight="1">
      <c r="B132" s="354"/>
      <c r="C132" s="422"/>
      <c r="D132" s="423"/>
      <c r="E132" s="423"/>
      <c r="F132" s="423"/>
      <c r="G132" s="423"/>
      <c r="H132" s="423"/>
      <c r="I132" s="456"/>
      <c r="J132" s="423"/>
      <c r="L132" s="457"/>
      <c r="M132" s="457"/>
      <c r="N132" s="457"/>
      <c r="O132" s="457"/>
      <c r="P132" s="457"/>
      <c r="Q132" s="457"/>
      <c r="R132" s="457"/>
      <c r="T132" s="452"/>
      <c r="U132" s="391"/>
      <c r="V132" s="391"/>
      <c r="W132" s="391"/>
    </row>
    <row r="133" spans="2:16" ht="15" customHeight="1">
      <c r="B133" s="365" t="s">
        <v>226</v>
      </c>
      <c r="C133" s="362" t="s">
        <v>92</v>
      </c>
      <c r="D133" s="360"/>
      <c r="E133" s="360"/>
      <c r="F133" s="360"/>
      <c r="G133" s="360"/>
      <c r="H133" s="360"/>
      <c r="I133" s="360"/>
      <c r="J133" s="360"/>
      <c r="K133" s="360"/>
      <c r="L133" s="360"/>
      <c r="M133" s="360"/>
      <c r="N133" s="360"/>
      <c r="O133" s="360"/>
      <c r="P133" s="355"/>
    </row>
    <row r="134" spans="2:43" ht="15" customHeight="1">
      <c r="B134" s="354"/>
      <c r="C134" s="355"/>
      <c r="D134" s="355"/>
      <c r="E134" s="355"/>
      <c r="F134" s="355"/>
      <c r="G134" s="355"/>
      <c r="H134" s="355"/>
      <c r="I134" s="355"/>
      <c r="J134" s="355"/>
      <c r="K134" s="355"/>
      <c r="L134" s="355"/>
      <c r="M134" s="355"/>
      <c r="N134" s="355"/>
      <c r="O134" s="355"/>
      <c r="P134" s="355"/>
      <c r="S134" s="360"/>
      <c r="T134" s="360"/>
      <c r="U134" s="360"/>
      <c r="V134" s="360"/>
      <c r="W134" s="360"/>
      <c r="X134" s="360"/>
      <c r="Y134" s="360"/>
      <c r="Z134" s="360"/>
      <c r="AA134" s="360"/>
      <c r="AB134" s="360"/>
      <c r="AC134" s="360"/>
      <c r="AD134" s="360"/>
      <c r="AE134" s="360"/>
      <c r="AF134" s="360"/>
      <c r="AG134" s="360"/>
      <c r="AH134" s="360"/>
      <c r="AI134" s="360"/>
      <c r="AJ134" s="360"/>
      <c r="AK134" s="360"/>
      <c r="AL134" s="360"/>
      <c r="AM134" s="360"/>
      <c r="AN134" s="360"/>
      <c r="AO134" s="360"/>
      <c r="AP134" s="360"/>
      <c r="AQ134" s="360"/>
    </row>
    <row r="135" spans="2:43" ht="15" customHeight="1">
      <c r="B135" s="366" t="s">
        <v>250</v>
      </c>
      <c r="C135" s="776" t="s">
        <v>93</v>
      </c>
      <c r="D135" s="776"/>
      <c r="E135" s="776"/>
      <c r="F135" s="776"/>
      <c r="G135" s="776"/>
      <c r="H135" s="776"/>
      <c r="I135" s="776"/>
      <c r="J135" s="776"/>
      <c r="K135" s="776"/>
      <c r="L135" s="776"/>
      <c r="M135" s="776"/>
      <c r="N135" s="776"/>
      <c r="O135" s="776"/>
      <c r="P135" s="776"/>
      <c r="Q135" s="776"/>
      <c r="R135" s="776"/>
      <c r="S135" s="452"/>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row>
    <row r="136" spans="2:43" s="672" customFormat="1" ht="15" customHeight="1">
      <c r="B136" s="514"/>
      <c r="C136" s="372" t="s">
        <v>35</v>
      </c>
      <c r="D136" s="671"/>
      <c r="E136" s="671"/>
      <c r="F136" s="671"/>
      <c r="G136" s="671"/>
      <c r="H136" s="671"/>
      <c r="I136" s="671"/>
      <c r="J136" s="671"/>
      <c r="K136" s="671"/>
      <c r="L136" s="671"/>
      <c r="M136" s="671"/>
      <c r="N136" s="671"/>
      <c r="O136" s="671"/>
      <c r="P136" s="671"/>
      <c r="S136" s="673"/>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row>
    <row r="137" spans="2:43" ht="15" customHeight="1">
      <c r="B137" s="354"/>
      <c r="C137" s="372"/>
      <c r="D137" s="355"/>
      <c r="E137" s="355"/>
      <c r="F137" s="355"/>
      <c r="G137" s="355"/>
      <c r="H137" s="355"/>
      <c r="I137" s="355"/>
      <c r="J137" s="355"/>
      <c r="K137" s="355"/>
      <c r="L137" s="355"/>
      <c r="M137" s="355"/>
      <c r="N137" s="355"/>
      <c r="O137" s="355"/>
      <c r="P137" s="355"/>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row>
    <row r="138" spans="2:39" ht="15" customHeight="1">
      <c r="B138" s="354"/>
      <c r="C138" s="428"/>
      <c r="D138" s="405"/>
      <c r="E138" s="405"/>
      <c r="F138" s="405"/>
      <c r="G138" s="405"/>
      <c r="H138" s="405"/>
      <c r="I138" s="405"/>
      <c r="J138" s="405"/>
      <c r="K138" s="373">
        <v>2003</v>
      </c>
      <c r="L138" s="373" t="s">
        <v>116</v>
      </c>
      <c r="M138" s="373">
        <v>2005</v>
      </c>
      <c r="N138" s="373">
        <v>2006</v>
      </c>
      <c r="O138" s="373">
        <v>2007</v>
      </c>
      <c r="P138" s="373">
        <v>2008</v>
      </c>
      <c r="Q138" s="373">
        <v>2009</v>
      </c>
      <c r="R138" s="406">
        <v>2010</v>
      </c>
      <c r="T138" s="766"/>
      <c r="U138" s="766"/>
      <c r="V138" s="766"/>
      <c r="W138" s="766"/>
      <c r="X138" s="766"/>
      <c r="Y138" s="766"/>
      <c r="Z138" s="766"/>
      <c r="AA138" s="766"/>
      <c r="AB138" s="766"/>
      <c r="AC138" s="766"/>
      <c r="AD138" s="766"/>
      <c r="AE138" s="407"/>
      <c r="AF138" s="407"/>
      <c r="AG138" s="407"/>
      <c r="AH138" s="407"/>
      <c r="AI138" s="407"/>
      <c r="AJ138" s="407"/>
      <c r="AK138" s="407"/>
      <c r="AL138" s="360"/>
      <c r="AM138" s="360"/>
    </row>
    <row r="139" spans="2:39" ht="15" customHeight="1">
      <c r="B139" s="354"/>
      <c r="C139" s="408"/>
      <c r="D139" s="377"/>
      <c r="E139" s="377"/>
      <c r="F139" s="377"/>
      <c r="G139" s="377"/>
      <c r="H139" s="377"/>
      <c r="I139" s="377"/>
      <c r="J139" s="377"/>
      <c r="K139" s="377"/>
      <c r="L139" s="409"/>
      <c r="M139" s="377"/>
      <c r="N139" s="410"/>
      <c r="O139" s="410"/>
      <c r="P139" s="410"/>
      <c r="Q139" s="410"/>
      <c r="R139" s="411"/>
      <c r="T139" s="412"/>
      <c r="U139" s="413"/>
      <c r="V139" s="414"/>
      <c r="W139" s="414"/>
      <c r="X139" s="414"/>
      <c r="Y139" s="414"/>
      <c r="Z139" s="414"/>
      <c r="AA139" s="414"/>
      <c r="AB139" s="414"/>
      <c r="AC139" s="414"/>
      <c r="AD139" s="414"/>
      <c r="AE139" s="414"/>
      <c r="AF139" s="414"/>
      <c r="AG139" s="414"/>
      <c r="AH139" s="414"/>
      <c r="AI139" s="414"/>
      <c r="AJ139" s="415"/>
      <c r="AK139" s="414"/>
      <c r="AL139" s="360"/>
      <c r="AM139" s="360"/>
    </row>
    <row r="140" spans="2:39" ht="12.75" customHeight="1">
      <c r="B140" s="354"/>
      <c r="C140" s="774" t="s">
        <v>350</v>
      </c>
      <c r="D140" s="775"/>
      <c r="E140" s="775"/>
      <c r="F140" s="775"/>
      <c r="G140" s="775"/>
      <c r="H140" s="775"/>
      <c r="I140" s="775"/>
      <c r="J140" s="775"/>
      <c r="K140" s="585">
        <f>'Dados Estatísticos'!K140</f>
        <v>0</v>
      </c>
      <c r="L140" s="583">
        <f>'Dados Estatísticos'!L140</f>
        <v>6.9</v>
      </c>
      <c r="M140" s="583">
        <f>'Dados Estatísticos'!M140</f>
        <v>89.7</v>
      </c>
      <c r="N140" s="409">
        <f>'Dados Estatísticos'!N140</f>
        <v>90.5</v>
      </c>
      <c r="O140" s="409">
        <f>'Dados Estatísticos'!O140</f>
        <v>91.5</v>
      </c>
      <c r="P140" s="409">
        <f>'Dados Estatísticos'!P140</f>
        <v>91.8</v>
      </c>
      <c r="Q140" s="409">
        <f>'Dados Estatísticos'!Q140</f>
        <v>91.9</v>
      </c>
      <c r="R140" s="586" t="str">
        <f>'Dados Estatísticos'!R140</f>
        <v>x</v>
      </c>
      <c r="S140" s="416"/>
      <c r="T140" s="767"/>
      <c r="U140" s="767"/>
      <c r="V140" s="767"/>
      <c r="W140" s="767"/>
      <c r="X140" s="767"/>
      <c r="Y140" s="767"/>
      <c r="Z140" s="767"/>
      <c r="AA140" s="767"/>
      <c r="AB140" s="767"/>
      <c r="AC140" s="767"/>
      <c r="AD140" s="767"/>
      <c r="AE140" s="417"/>
      <c r="AF140" s="417"/>
      <c r="AG140" s="417"/>
      <c r="AH140" s="417"/>
      <c r="AI140" s="417"/>
      <c r="AJ140" s="417"/>
      <c r="AK140" s="417"/>
      <c r="AL140" s="360"/>
      <c r="AM140" s="360"/>
    </row>
    <row r="141" spans="2:39" ht="15" customHeight="1">
      <c r="B141" s="354"/>
      <c r="C141" s="419"/>
      <c r="D141" s="420"/>
      <c r="E141" s="420"/>
      <c r="F141" s="420"/>
      <c r="G141" s="420"/>
      <c r="H141" s="420"/>
      <c r="I141" s="420"/>
      <c r="J141" s="420"/>
      <c r="K141" s="420"/>
      <c r="L141" s="420"/>
      <c r="M141" s="420"/>
      <c r="N141" s="420"/>
      <c r="O141" s="420"/>
      <c r="P141" s="420"/>
      <c r="Q141" s="420"/>
      <c r="R141" s="421"/>
      <c r="S141" s="416"/>
      <c r="T141" s="422"/>
      <c r="U141" s="422"/>
      <c r="V141" s="423"/>
      <c r="W141" s="423"/>
      <c r="X141" s="423"/>
      <c r="Y141" s="423"/>
      <c r="Z141" s="423"/>
      <c r="AA141" s="423"/>
      <c r="AB141" s="423"/>
      <c r="AC141" s="423"/>
      <c r="AD141" s="423"/>
      <c r="AE141" s="423"/>
      <c r="AF141" s="423"/>
      <c r="AG141" s="423"/>
      <c r="AH141" s="423"/>
      <c r="AI141" s="423"/>
      <c r="AJ141" s="423"/>
      <c r="AK141" s="424"/>
      <c r="AL141" s="360"/>
      <c r="AM141" s="360"/>
    </row>
    <row r="142" spans="2:39" ht="15" customHeight="1">
      <c r="B142" s="354"/>
      <c r="C142" s="376"/>
      <c r="D142" s="377"/>
      <c r="E142" s="377"/>
      <c r="F142" s="377"/>
      <c r="G142" s="377"/>
      <c r="H142" s="377"/>
      <c r="I142" s="377"/>
      <c r="J142" s="377"/>
      <c r="K142" s="377"/>
      <c r="L142" s="377"/>
      <c r="M142" s="377"/>
      <c r="N142" s="377"/>
      <c r="O142" s="377"/>
      <c r="P142" s="377"/>
      <c r="Q142" s="377"/>
      <c r="R142" s="377"/>
      <c r="S142" s="416"/>
      <c r="T142" s="422"/>
      <c r="U142" s="422"/>
      <c r="V142" s="423"/>
      <c r="W142" s="423"/>
      <c r="X142" s="423"/>
      <c r="Y142" s="423"/>
      <c r="Z142" s="423"/>
      <c r="AA142" s="423"/>
      <c r="AB142" s="423"/>
      <c r="AC142" s="423"/>
      <c r="AD142" s="423"/>
      <c r="AE142" s="423"/>
      <c r="AF142" s="423"/>
      <c r="AG142" s="423"/>
      <c r="AH142" s="423"/>
      <c r="AI142" s="423"/>
      <c r="AJ142" s="423"/>
      <c r="AK142" s="424"/>
      <c r="AL142" s="360"/>
      <c r="AM142" s="360"/>
    </row>
    <row r="143" spans="2:43" s="672" customFormat="1" ht="15" customHeight="1">
      <c r="B143" s="514"/>
      <c r="C143" s="674" t="s">
        <v>22</v>
      </c>
      <c r="D143" s="677"/>
      <c r="E143" s="677"/>
      <c r="F143" s="677"/>
      <c r="G143" s="677"/>
      <c r="H143" s="516"/>
      <c r="I143" s="516"/>
      <c r="J143" s="516"/>
      <c r="K143" s="516"/>
      <c r="L143" s="681"/>
      <c r="M143" s="681"/>
      <c r="N143" s="681"/>
      <c r="O143" s="681"/>
      <c r="P143" s="681"/>
      <c r="Q143" s="681"/>
      <c r="R143" s="681"/>
      <c r="S143" s="516"/>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519"/>
      <c r="AO143" s="519"/>
      <c r="AP143" s="519"/>
      <c r="AQ143" s="519"/>
    </row>
    <row r="144" spans="2:17" s="672" customFormat="1" ht="15" customHeight="1">
      <c r="B144" s="514"/>
      <c r="C144" s="674" t="s">
        <v>94</v>
      </c>
      <c r="D144" s="682"/>
      <c r="E144" s="682"/>
      <c r="F144" s="682"/>
      <c r="G144" s="682"/>
      <c r="H144" s="682"/>
      <c r="I144" s="682"/>
      <c r="J144" s="682"/>
      <c r="K144" s="682"/>
      <c r="L144" s="682"/>
      <c r="M144" s="682"/>
      <c r="N144" s="682"/>
      <c r="O144" s="682"/>
      <c r="P144" s="682"/>
      <c r="Q144" s="682"/>
    </row>
    <row r="145" spans="2:42" s="672" customFormat="1" ht="15" customHeight="1">
      <c r="B145" s="514"/>
      <c r="C145" s="674" t="s">
        <v>133</v>
      </c>
      <c r="D145" s="675"/>
      <c r="E145" s="675"/>
      <c r="F145" s="675"/>
      <c r="G145" s="675"/>
      <c r="H145" s="675"/>
      <c r="I145" s="519"/>
      <c r="J145" s="592"/>
      <c r="K145" s="592"/>
      <c r="L145" s="592"/>
      <c r="M145" s="592"/>
      <c r="N145" s="592"/>
      <c r="O145" s="592"/>
      <c r="P145" s="592"/>
      <c r="Q145" s="592"/>
      <c r="R145" s="592"/>
      <c r="S145" s="518"/>
      <c r="T145" s="519"/>
      <c r="U145" s="518"/>
      <c r="V145" s="518"/>
      <c r="W145" s="518"/>
      <c r="X145" s="519"/>
      <c r="Y145" s="519"/>
      <c r="Z145" s="519"/>
      <c r="AA145" s="519"/>
      <c r="AB145" s="519"/>
      <c r="AC145" s="519"/>
      <c r="AD145" s="519"/>
      <c r="AE145" s="519"/>
      <c r="AF145" s="519"/>
      <c r="AG145" s="519"/>
      <c r="AH145" s="519"/>
      <c r="AI145" s="519"/>
      <c r="AJ145" s="519"/>
      <c r="AK145" s="519"/>
      <c r="AL145" s="519"/>
      <c r="AM145" s="519"/>
      <c r="AN145" s="519"/>
      <c r="AO145" s="519"/>
      <c r="AP145" s="519"/>
    </row>
    <row r="146" spans="2:45" s="672" customFormat="1" ht="15" customHeight="1">
      <c r="B146" s="514"/>
      <c r="C146" s="398" t="s">
        <v>30</v>
      </c>
      <c r="D146" s="677"/>
      <c r="E146" s="677"/>
      <c r="F146" s="677"/>
      <c r="G146" s="677"/>
      <c r="H146" s="677"/>
      <c r="I146" s="677"/>
      <c r="J146" s="677"/>
      <c r="K146" s="677"/>
      <c r="L146" s="677"/>
      <c r="M146" s="677"/>
      <c r="N146" s="677"/>
      <c r="O146" s="677"/>
      <c r="P146" s="677"/>
      <c r="Q146" s="678"/>
      <c r="R146" s="679"/>
      <c r="S146" s="500"/>
      <c r="T146" s="519"/>
      <c r="U146" s="519"/>
      <c r="V146" s="519"/>
      <c r="W146" s="519"/>
      <c r="X146" s="519"/>
      <c r="Y146" s="519"/>
      <c r="Z146" s="519"/>
      <c r="AA146" s="519"/>
      <c r="AB146" s="519"/>
      <c r="AC146" s="519"/>
      <c r="AD146" s="519"/>
      <c r="AE146" s="519"/>
      <c r="AF146" s="519"/>
      <c r="AG146" s="519"/>
      <c r="AH146" s="519"/>
      <c r="AI146" s="519"/>
      <c r="AJ146" s="519"/>
      <c r="AK146" s="519"/>
      <c r="AL146" s="519"/>
      <c r="AM146" s="519"/>
      <c r="AN146" s="519"/>
      <c r="AO146" s="519"/>
      <c r="AP146" s="671"/>
      <c r="AQ146" s="671"/>
      <c r="AR146" s="671"/>
      <c r="AS146" s="671"/>
    </row>
    <row r="147" spans="2:45" s="371" customFormat="1" ht="15" customHeight="1">
      <c r="B147" s="368"/>
      <c r="C147" s="394"/>
      <c r="D147" s="395"/>
      <c r="E147" s="395"/>
      <c r="F147" s="395"/>
      <c r="G147" s="395"/>
      <c r="H147" s="395"/>
      <c r="I147" s="395"/>
      <c r="J147" s="395"/>
      <c r="K147" s="395"/>
      <c r="L147" s="395"/>
      <c r="M147" s="395"/>
      <c r="N147" s="395"/>
      <c r="O147" s="395"/>
      <c r="P147" s="395"/>
      <c r="Q147" s="396"/>
      <c r="R147" s="397"/>
      <c r="S147" s="448"/>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70"/>
      <c r="AQ147" s="370"/>
      <c r="AR147" s="370"/>
      <c r="AS147" s="370"/>
    </row>
    <row r="148" spans="2:17" ht="15" customHeight="1">
      <c r="B148" s="354"/>
      <c r="C148" s="461"/>
      <c r="D148" s="460"/>
      <c r="E148" s="460"/>
      <c r="F148" s="460"/>
      <c r="G148" s="460"/>
      <c r="H148" s="460"/>
      <c r="I148" s="460"/>
      <c r="J148" s="460"/>
      <c r="K148" s="460"/>
      <c r="L148" s="460"/>
      <c r="M148" s="460"/>
      <c r="N148" s="460"/>
      <c r="O148" s="460"/>
      <c r="P148" s="460"/>
      <c r="Q148" s="460"/>
    </row>
    <row r="149" spans="2:39" ht="15" customHeight="1">
      <c r="B149" s="354"/>
      <c r="C149" s="398"/>
      <c r="D149" s="460"/>
      <c r="E149" s="460"/>
      <c r="F149" s="460"/>
      <c r="G149" s="460"/>
      <c r="H149" s="460"/>
      <c r="I149" s="460"/>
      <c r="J149" s="460"/>
      <c r="K149" s="460"/>
      <c r="L149" s="460"/>
      <c r="M149" s="460"/>
      <c r="N149" s="460"/>
      <c r="O149" s="460"/>
      <c r="P149" s="460"/>
      <c r="Q149" s="460"/>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row>
    <row r="150" spans="2:39" ht="15" customHeight="1">
      <c r="B150" s="366" t="s">
        <v>251</v>
      </c>
      <c r="C150" s="402" t="s">
        <v>95</v>
      </c>
      <c r="D150" s="355"/>
      <c r="E150" s="355"/>
      <c r="F150" s="355"/>
      <c r="G150" s="355"/>
      <c r="H150" s="355"/>
      <c r="I150" s="355"/>
      <c r="J150" s="355"/>
      <c r="K150" s="355"/>
      <c r="L150" s="355"/>
      <c r="M150" s="355"/>
      <c r="N150" s="355"/>
      <c r="O150" s="355"/>
      <c r="P150" s="355"/>
      <c r="S150" s="447"/>
      <c r="T150" s="427"/>
      <c r="U150" s="427"/>
      <c r="V150" s="427"/>
      <c r="W150" s="427"/>
      <c r="X150" s="427"/>
      <c r="Y150" s="427"/>
      <c r="Z150" s="427"/>
      <c r="AA150" s="427"/>
      <c r="AB150" s="427"/>
      <c r="AC150" s="427"/>
      <c r="AD150" s="427"/>
      <c r="AE150" s="427"/>
      <c r="AF150" s="427"/>
      <c r="AG150" s="427"/>
      <c r="AH150" s="427"/>
      <c r="AI150" s="427"/>
      <c r="AJ150" s="427"/>
      <c r="AK150" s="427"/>
      <c r="AL150" s="427"/>
      <c r="AM150" s="427"/>
    </row>
    <row r="151" spans="2:39" s="672" customFormat="1" ht="15" customHeight="1">
      <c r="B151" s="514"/>
      <c r="C151" s="372" t="s">
        <v>174</v>
      </c>
      <c r="D151" s="671"/>
      <c r="E151" s="671"/>
      <c r="F151" s="671"/>
      <c r="G151" s="671"/>
      <c r="H151" s="671"/>
      <c r="I151" s="671"/>
      <c r="J151" s="671"/>
      <c r="K151" s="671"/>
      <c r="L151" s="671"/>
      <c r="M151" s="671"/>
      <c r="N151" s="671"/>
      <c r="O151" s="671"/>
      <c r="P151" s="671"/>
      <c r="S151" s="680"/>
      <c r="T151" s="500"/>
      <c r="U151" s="500"/>
      <c r="V151" s="500"/>
      <c r="W151" s="500"/>
      <c r="X151" s="500"/>
      <c r="Y151" s="500"/>
      <c r="Z151" s="500"/>
      <c r="AA151" s="500"/>
      <c r="AB151" s="500"/>
      <c r="AC151" s="500"/>
      <c r="AD151" s="500"/>
      <c r="AE151" s="500"/>
      <c r="AF151" s="500"/>
      <c r="AG151" s="500"/>
      <c r="AH151" s="500"/>
      <c r="AI151" s="500"/>
      <c r="AJ151" s="500"/>
      <c r="AK151" s="500"/>
      <c r="AL151" s="500"/>
      <c r="AM151" s="500"/>
    </row>
    <row r="152" spans="2:39" ht="15" customHeight="1">
      <c r="B152" s="354"/>
      <c r="C152" s="372"/>
      <c r="D152" s="355"/>
      <c r="E152" s="355"/>
      <c r="F152" s="355"/>
      <c r="G152" s="355"/>
      <c r="H152" s="355"/>
      <c r="I152" s="355"/>
      <c r="J152" s="355"/>
      <c r="K152" s="355"/>
      <c r="L152" s="355"/>
      <c r="M152" s="355"/>
      <c r="N152" s="355"/>
      <c r="O152" s="355"/>
      <c r="P152" s="355"/>
      <c r="S152" s="447"/>
      <c r="T152" s="360"/>
      <c r="U152" s="360"/>
      <c r="V152" s="360"/>
      <c r="W152" s="360"/>
      <c r="X152" s="360"/>
      <c r="Y152" s="360"/>
      <c r="Z152" s="360"/>
      <c r="AA152" s="360"/>
      <c r="AB152" s="360"/>
      <c r="AC152" s="360"/>
      <c r="AD152" s="360"/>
      <c r="AE152" s="360"/>
      <c r="AF152" s="360"/>
      <c r="AG152" s="360"/>
      <c r="AH152" s="360"/>
      <c r="AI152" s="360"/>
      <c r="AJ152" s="360"/>
      <c r="AK152" s="360"/>
      <c r="AL152" s="427"/>
      <c r="AM152" s="427"/>
    </row>
    <row r="153" spans="2:39" ht="15" customHeight="1">
      <c r="B153" s="354"/>
      <c r="C153" s="428"/>
      <c r="D153" s="405"/>
      <c r="E153" s="405"/>
      <c r="F153" s="405"/>
      <c r="G153" s="405"/>
      <c r="H153" s="405"/>
      <c r="I153" s="405"/>
      <c r="J153" s="405"/>
      <c r="K153" s="373">
        <v>2003</v>
      </c>
      <c r="L153" s="373" t="s">
        <v>116</v>
      </c>
      <c r="M153" s="373">
        <v>2005</v>
      </c>
      <c r="N153" s="373">
        <v>2006</v>
      </c>
      <c r="O153" s="373">
        <v>2007</v>
      </c>
      <c r="P153" s="373">
        <v>2008</v>
      </c>
      <c r="Q153" s="373">
        <v>2009</v>
      </c>
      <c r="R153" s="406">
        <v>2010</v>
      </c>
      <c r="S153" s="427"/>
      <c r="T153" s="766"/>
      <c r="U153" s="766"/>
      <c r="V153" s="766"/>
      <c r="W153" s="766"/>
      <c r="X153" s="766"/>
      <c r="Y153" s="766"/>
      <c r="Z153" s="766"/>
      <c r="AA153" s="766"/>
      <c r="AB153" s="766"/>
      <c r="AC153" s="766"/>
      <c r="AD153" s="766"/>
      <c r="AE153" s="407"/>
      <c r="AF153" s="407"/>
      <c r="AG153" s="407"/>
      <c r="AH153" s="407"/>
      <c r="AI153" s="407"/>
      <c r="AJ153" s="407"/>
      <c r="AK153" s="407"/>
      <c r="AL153" s="427"/>
      <c r="AM153" s="427"/>
    </row>
    <row r="154" spans="1:40" ht="15" customHeight="1">
      <c r="A154" s="427"/>
      <c r="B154" s="354"/>
      <c r="C154" s="408"/>
      <c r="D154" s="377"/>
      <c r="E154" s="377"/>
      <c r="F154" s="377"/>
      <c r="G154" s="377"/>
      <c r="H154" s="377"/>
      <c r="I154" s="377"/>
      <c r="J154" s="377"/>
      <c r="K154" s="377"/>
      <c r="L154" s="377"/>
      <c r="M154" s="377"/>
      <c r="N154" s="377"/>
      <c r="O154" s="378"/>
      <c r="P154" s="378"/>
      <c r="R154" s="379"/>
      <c r="T154" s="578"/>
      <c r="U154" s="579"/>
      <c r="V154" s="579"/>
      <c r="W154" s="579"/>
      <c r="X154" s="579"/>
      <c r="Y154" s="579"/>
      <c r="Z154" s="579"/>
      <c r="AA154" s="579"/>
      <c r="AB154" s="414"/>
      <c r="AC154" s="414"/>
      <c r="AD154" s="414"/>
      <c r="AE154" s="414"/>
      <c r="AF154" s="414"/>
      <c r="AG154" s="414"/>
      <c r="AH154" s="414"/>
      <c r="AI154" s="414"/>
      <c r="AJ154" s="415"/>
      <c r="AK154" s="414"/>
      <c r="AL154" s="360"/>
      <c r="AM154" s="360"/>
      <c r="AN154" s="360"/>
    </row>
    <row r="155" spans="1:40" ht="15" customHeight="1">
      <c r="A155" s="427"/>
      <c r="B155" s="354"/>
      <c r="C155" s="430" t="s">
        <v>88</v>
      </c>
      <c r="D155" s="431"/>
      <c r="E155" s="431"/>
      <c r="F155" s="431"/>
      <c r="G155" s="431"/>
      <c r="H155" s="431"/>
      <c r="I155" s="431"/>
      <c r="J155" s="431"/>
      <c r="K155" s="580">
        <f>'Dados Estatísticos'!K155</f>
        <v>0</v>
      </c>
      <c r="L155" s="432">
        <f>'Dados Estatísticos'!L155</f>
        <v>11</v>
      </c>
      <c r="M155" s="432">
        <f>'Dados Estatísticos'!M155</f>
        <v>93.7</v>
      </c>
      <c r="N155" s="432">
        <f>'Dados Estatísticos'!N155</f>
        <v>93.6</v>
      </c>
      <c r="O155" s="581">
        <f>'Dados Estatísticos'!O155</f>
        <v>94</v>
      </c>
      <c r="P155" s="581">
        <f>'Dados Estatísticos'!P155</f>
        <v>94.5</v>
      </c>
      <c r="Q155" s="581">
        <f>'Dados Estatísticos'!Q155</f>
        <v>94.5</v>
      </c>
      <c r="R155" s="582" t="str">
        <f>'Dados Estatísticos'!R155</f>
        <v>x</v>
      </c>
      <c r="S155" s="427"/>
      <c r="T155" s="474"/>
      <c r="U155" s="360"/>
      <c r="V155" s="360"/>
      <c r="W155" s="509"/>
      <c r="X155" s="414"/>
      <c r="Y155" s="407"/>
      <c r="Z155" s="407"/>
      <c r="AA155" s="407"/>
      <c r="AB155" s="407"/>
      <c r="AC155" s="407"/>
      <c r="AD155" s="407"/>
      <c r="AE155" s="407"/>
      <c r="AF155" s="407"/>
      <c r="AG155" s="407"/>
      <c r="AH155" s="407"/>
      <c r="AI155" s="407"/>
      <c r="AJ155" s="407"/>
      <c r="AK155" s="407"/>
      <c r="AL155" s="360"/>
      <c r="AM155" s="360"/>
      <c r="AN155" s="360"/>
    </row>
    <row r="156" spans="1:40" ht="15" customHeight="1">
      <c r="A156" s="427"/>
      <c r="B156" s="354"/>
      <c r="C156" s="430" t="s">
        <v>89</v>
      </c>
      <c r="D156" s="431"/>
      <c r="E156" s="431"/>
      <c r="F156" s="431"/>
      <c r="G156" s="431"/>
      <c r="H156" s="431"/>
      <c r="I156" s="431"/>
      <c r="J156" s="431"/>
      <c r="K156" s="580">
        <f>'Dados Estatísticos'!K156</f>
        <v>0</v>
      </c>
      <c r="L156" s="432">
        <f>'Dados Estatísticos'!L156</f>
        <v>0</v>
      </c>
      <c r="M156" s="432">
        <f>'Dados Estatísticos'!M156</f>
        <v>82.8</v>
      </c>
      <c r="N156" s="432">
        <f>'Dados Estatísticos'!N156</f>
        <v>85.4</v>
      </c>
      <c r="O156" s="581">
        <f>'Dados Estatísticos'!O156</f>
        <v>87.3</v>
      </c>
      <c r="P156" s="581">
        <f>'Dados Estatísticos'!P156</f>
        <v>87.1</v>
      </c>
      <c r="Q156" s="581">
        <f>'Dados Estatísticos'!Q156</f>
        <v>87.2</v>
      </c>
      <c r="R156" s="582" t="str">
        <f>'Dados Estatísticos'!R156</f>
        <v>x</v>
      </c>
      <c r="S156" s="427"/>
      <c r="T156" s="440"/>
      <c r="U156" s="435"/>
      <c r="V156" s="435"/>
      <c r="W156" s="407"/>
      <c r="X156" s="407"/>
      <c r="Y156" s="407"/>
      <c r="Z156" s="407"/>
      <c r="AA156" s="407"/>
      <c r="AB156" s="407"/>
      <c r="AC156" s="407"/>
      <c r="AD156" s="414"/>
      <c r="AE156" s="414"/>
      <c r="AF156" s="414"/>
      <c r="AG156" s="414"/>
      <c r="AH156" s="414"/>
      <c r="AI156" s="414"/>
      <c r="AJ156" s="414"/>
      <c r="AK156" s="414"/>
      <c r="AL156" s="360"/>
      <c r="AM156" s="360"/>
      <c r="AN156" s="360"/>
    </row>
    <row r="157" spans="1:40" ht="15" customHeight="1">
      <c r="A157" s="427"/>
      <c r="B157" s="354"/>
      <c r="C157" s="477"/>
      <c r="D157" s="458"/>
      <c r="E157" s="458"/>
      <c r="F157" s="458"/>
      <c r="G157" s="458"/>
      <c r="H157" s="458"/>
      <c r="I157" s="458"/>
      <c r="J157" s="458"/>
      <c r="K157" s="454"/>
      <c r="L157" s="495"/>
      <c r="M157" s="495"/>
      <c r="N157" s="495"/>
      <c r="O157" s="495"/>
      <c r="P157" s="438"/>
      <c r="Q157" s="438"/>
      <c r="R157" s="466"/>
      <c r="S157" s="427"/>
      <c r="T157" s="440"/>
      <c r="U157" s="435"/>
      <c r="V157" s="435"/>
      <c r="W157" s="407"/>
      <c r="X157" s="407"/>
      <c r="Y157" s="407"/>
      <c r="Z157" s="407"/>
      <c r="AA157" s="407"/>
      <c r="AB157" s="407"/>
      <c r="AC157" s="407"/>
      <c r="AD157" s="414"/>
      <c r="AE157" s="414"/>
      <c r="AF157" s="414"/>
      <c r="AG157" s="414"/>
      <c r="AH157" s="414"/>
      <c r="AI157" s="414"/>
      <c r="AJ157" s="414"/>
      <c r="AK157" s="414"/>
      <c r="AL157" s="360"/>
      <c r="AM157" s="360"/>
      <c r="AN157" s="360"/>
    </row>
    <row r="158" spans="1:40" ht="15" customHeight="1">
      <c r="A158" s="427"/>
      <c r="B158" s="354"/>
      <c r="C158" s="768"/>
      <c r="D158" s="769"/>
      <c r="E158" s="769"/>
      <c r="F158" s="769"/>
      <c r="G158" s="769"/>
      <c r="H158" s="769"/>
      <c r="I158" s="769"/>
      <c r="J158" s="769"/>
      <c r="K158" s="769"/>
      <c r="L158" s="769"/>
      <c r="M158" s="769"/>
      <c r="N158" s="769"/>
      <c r="O158" s="769"/>
      <c r="P158" s="769"/>
      <c r="Q158" s="769"/>
      <c r="R158" s="770"/>
      <c r="S158" s="427"/>
      <c r="T158" s="440"/>
      <c r="U158" s="435"/>
      <c r="V158" s="435"/>
      <c r="W158" s="407"/>
      <c r="X158" s="407"/>
      <c r="Y158" s="407"/>
      <c r="Z158" s="407"/>
      <c r="AA158" s="407"/>
      <c r="AB158" s="407"/>
      <c r="AC158" s="407"/>
      <c r="AD158" s="414"/>
      <c r="AE158" s="414"/>
      <c r="AF158" s="414"/>
      <c r="AG158" s="414"/>
      <c r="AH158" s="414"/>
      <c r="AI158" s="414"/>
      <c r="AJ158" s="414"/>
      <c r="AK158" s="414"/>
      <c r="AL158" s="360"/>
      <c r="AM158" s="360"/>
      <c r="AN158" s="360"/>
    </row>
    <row r="159" spans="2:39" ht="15" customHeight="1">
      <c r="B159" s="354"/>
      <c r="C159" s="408"/>
      <c r="D159" s="377"/>
      <c r="E159" s="377"/>
      <c r="F159" s="377"/>
      <c r="G159" s="377"/>
      <c r="H159" s="377"/>
      <c r="I159" s="377"/>
      <c r="J159" s="377"/>
      <c r="K159" s="377"/>
      <c r="L159" s="377"/>
      <c r="M159" s="377"/>
      <c r="N159" s="377"/>
      <c r="O159" s="378"/>
      <c r="P159" s="378"/>
      <c r="R159" s="379"/>
      <c r="S159" s="427"/>
      <c r="T159" s="412"/>
      <c r="U159" s="413"/>
      <c r="V159" s="414"/>
      <c r="W159" s="414"/>
      <c r="X159" s="414"/>
      <c r="Y159" s="414"/>
      <c r="Z159" s="414"/>
      <c r="AA159" s="414"/>
      <c r="AB159" s="414"/>
      <c r="AC159" s="414"/>
      <c r="AD159" s="414"/>
      <c r="AE159" s="414"/>
      <c r="AF159" s="414"/>
      <c r="AG159" s="414"/>
      <c r="AH159" s="414"/>
      <c r="AI159" s="414"/>
      <c r="AJ159" s="415"/>
      <c r="AK159" s="414"/>
      <c r="AL159" s="427"/>
      <c r="AM159" s="427"/>
    </row>
    <row r="160" spans="2:39" ht="15" customHeight="1">
      <c r="B160" s="354"/>
      <c r="C160" s="430" t="s">
        <v>31</v>
      </c>
      <c r="D160" s="458"/>
      <c r="E160" s="458"/>
      <c r="F160" s="458"/>
      <c r="G160" s="458"/>
      <c r="H160" s="458"/>
      <c r="I160" s="458"/>
      <c r="J160" s="458"/>
      <c r="K160" s="431">
        <f>'Dados Estatísticos'!K160</f>
        <v>0</v>
      </c>
      <c r="L160" s="431">
        <f>'Dados Estatísticos'!L160</f>
        <v>7.9</v>
      </c>
      <c r="M160" s="431">
        <f>'Dados Estatísticos'!M160</f>
        <v>97.5</v>
      </c>
      <c r="N160" s="431">
        <f>'Dados Estatísticos'!N160</f>
        <v>98.4</v>
      </c>
      <c r="O160" s="462">
        <f>'Dados Estatísticos'!O160</f>
        <v>99.5</v>
      </c>
      <c r="P160" s="462">
        <f>'Dados Estatísticos'!P160</f>
        <v>99.5</v>
      </c>
      <c r="Q160" s="462">
        <f>'Dados Estatísticos'!Q160</f>
        <v>99.5</v>
      </c>
      <c r="R160" s="463" t="str">
        <f>'Dados Estatísticos'!R160</f>
        <v>x</v>
      </c>
      <c r="S160" s="427"/>
      <c r="T160" s="434"/>
      <c r="U160" s="435"/>
      <c r="V160" s="435"/>
      <c r="W160" s="407"/>
      <c r="X160" s="407"/>
      <c r="Y160" s="407"/>
      <c r="Z160" s="407"/>
      <c r="AA160" s="407"/>
      <c r="AB160" s="407"/>
      <c r="AC160" s="407"/>
      <c r="AD160" s="407"/>
      <c r="AE160" s="407"/>
      <c r="AF160" s="407"/>
      <c r="AG160" s="407"/>
      <c r="AH160" s="407"/>
      <c r="AI160" s="407"/>
      <c r="AJ160" s="407"/>
      <c r="AK160" s="407"/>
      <c r="AL160" s="427"/>
      <c r="AM160" s="427"/>
    </row>
    <row r="161" spans="2:39" ht="15" customHeight="1">
      <c r="B161" s="354"/>
      <c r="C161" s="437" t="s">
        <v>32</v>
      </c>
      <c r="D161" s="458"/>
      <c r="E161" s="458"/>
      <c r="F161" s="458"/>
      <c r="G161" s="458"/>
      <c r="H161" s="458"/>
      <c r="I161" s="458"/>
      <c r="J161" s="458"/>
      <c r="K161" s="438">
        <f>'Dados Estatísticos'!K161</f>
        <v>0</v>
      </c>
      <c r="L161" s="438">
        <f>'Dados Estatísticos'!L161</f>
        <v>12.8</v>
      </c>
      <c r="M161" s="438">
        <f>'Dados Estatísticos'!M161</f>
        <v>99.2</v>
      </c>
      <c r="N161" s="438">
        <f>'Dados Estatísticos'!N161</f>
        <v>99.2</v>
      </c>
      <c r="O161" s="449">
        <f>'Dados Estatísticos'!O161</f>
        <v>99.2</v>
      </c>
      <c r="P161" s="449">
        <f>'Dados Estatísticos'!P161</f>
        <v>99.3</v>
      </c>
      <c r="Q161" s="449">
        <f>'Dados Estatísticos'!Q161</f>
        <v>99.3</v>
      </c>
      <c r="R161" s="455" t="str">
        <f>'Dados Estatísticos'!R161</f>
        <v>x</v>
      </c>
      <c r="S161" s="427"/>
      <c r="T161" s="440"/>
      <c r="U161" s="435"/>
      <c r="V161" s="435"/>
      <c r="W161" s="407"/>
      <c r="X161" s="407"/>
      <c r="Y161" s="407"/>
      <c r="Z161" s="407"/>
      <c r="AA161" s="407"/>
      <c r="AB161" s="407"/>
      <c r="AC161" s="407"/>
      <c r="AD161" s="407"/>
      <c r="AE161" s="414"/>
      <c r="AF161" s="414"/>
      <c r="AG161" s="414"/>
      <c r="AH161" s="414"/>
      <c r="AI161" s="414"/>
      <c r="AJ161" s="414"/>
      <c r="AK161" s="414"/>
      <c r="AL161" s="427"/>
      <c r="AM161" s="427"/>
    </row>
    <row r="162" spans="2:39" ht="15" customHeight="1">
      <c r="B162" s="354"/>
      <c r="C162" s="437" t="s">
        <v>34</v>
      </c>
      <c r="D162" s="458"/>
      <c r="E162" s="458"/>
      <c r="F162" s="458"/>
      <c r="G162" s="458"/>
      <c r="H162" s="458"/>
      <c r="I162" s="458"/>
      <c r="J162" s="458"/>
      <c r="K162" s="438">
        <f>'Dados Estatísticos'!K162</f>
        <v>0</v>
      </c>
      <c r="L162" s="438">
        <f>'Dados Estatísticos'!L162</f>
        <v>0</v>
      </c>
      <c r="M162" s="438">
        <f>'Dados Estatísticos'!M162</f>
        <v>94.8</v>
      </c>
      <c r="N162" s="438">
        <f>'Dados Estatísticos'!N162</f>
        <v>97.1</v>
      </c>
      <c r="O162" s="449">
        <f>'Dados Estatísticos'!O162</f>
        <v>99.8</v>
      </c>
      <c r="P162" s="449">
        <f>'Dados Estatísticos'!P162</f>
        <v>99.9</v>
      </c>
      <c r="Q162" s="449">
        <f>'Dados Estatísticos'!Q162</f>
        <v>99.9</v>
      </c>
      <c r="R162" s="455" t="str">
        <f>'Dados Estatísticos'!R162</f>
        <v>x</v>
      </c>
      <c r="S162" s="427"/>
      <c r="T162" s="440"/>
      <c r="U162" s="435"/>
      <c r="V162" s="435"/>
      <c r="W162" s="407"/>
      <c r="X162" s="407"/>
      <c r="Y162" s="407"/>
      <c r="Z162" s="407"/>
      <c r="AA162" s="407"/>
      <c r="AB162" s="407"/>
      <c r="AC162" s="407"/>
      <c r="AD162" s="407"/>
      <c r="AE162" s="414"/>
      <c r="AF162" s="414"/>
      <c r="AG162" s="414"/>
      <c r="AH162" s="414"/>
      <c r="AI162" s="414"/>
      <c r="AJ162" s="414"/>
      <c r="AK162" s="414"/>
      <c r="AL162" s="427"/>
      <c r="AM162" s="427"/>
    </row>
    <row r="163" spans="2:39" ht="15" customHeight="1">
      <c r="B163" s="354"/>
      <c r="C163" s="437"/>
      <c r="D163" s="458"/>
      <c r="E163" s="458"/>
      <c r="F163" s="458"/>
      <c r="G163" s="458"/>
      <c r="H163" s="458"/>
      <c r="I163" s="458"/>
      <c r="J163" s="458"/>
      <c r="K163" s="438"/>
      <c r="L163" s="438"/>
      <c r="M163" s="438"/>
      <c r="N163" s="438"/>
      <c r="O163" s="449"/>
      <c r="P163" s="449"/>
      <c r="Q163" s="449"/>
      <c r="R163" s="455"/>
      <c r="S163" s="427"/>
      <c r="T163" s="440"/>
      <c r="U163" s="435"/>
      <c r="V163" s="435"/>
      <c r="W163" s="407"/>
      <c r="X163" s="407"/>
      <c r="Y163" s="407"/>
      <c r="Z163" s="407"/>
      <c r="AA163" s="407"/>
      <c r="AB163" s="407"/>
      <c r="AC163" s="407"/>
      <c r="AD163" s="407"/>
      <c r="AE163" s="414"/>
      <c r="AF163" s="414"/>
      <c r="AG163" s="414"/>
      <c r="AH163" s="414"/>
      <c r="AI163" s="414"/>
      <c r="AJ163" s="414"/>
      <c r="AK163" s="414"/>
      <c r="AL163" s="427"/>
      <c r="AM163" s="427"/>
    </row>
    <row r="164" spans="2:39" ht="15" customHeight="1">
      <c r="B164" s="354"/>
      <c r="C164" s="430" t="s">
        <v>33</v>
      </c>
      <c r="D164" s="454"/>
      <c r="E164" s="454"/>
      <c r="F164" s="454"/>
      <c r="G164" s="454"/>
      <c r="H164" s="454"/>
      <c r="I164" s="454"/>
      <c r="J164" s="454"/>
      <c r="K164" s="431">
        <f>'Dados Estatísticos'!K164</f>
        <v>0</v>
      </c>
      <c r="L164" s="431">
        <f>'Dados Estatísticos'!L164</f>
        <v>4.3</v>
      </c>
      <c r="M164" s="431">
        <f>'Dados Estatísticos'!M164</f>
        <v>66.1</v>
      </c>
      <c r="N164" s="431">
        <f>'Dados Estatísticos'!N164</f>
        <v>66.9</v>
      </c>
      <c r="O164" s="462">
        <f>'Dados Estatísticos'!O164</f>
        <v>67.1</v>
      </c>
      <c r="P164" s="462">
        <f>'Dados Estatísticos'!P164</f>
        <v>67.7</v>
      </c>
      <c r="Q164" s="462">
        <f>'Dados Estatísticos'!Q164</f>
        <v>67</v>
      </c>
      <c r="R164" s="463" t="str">
        <f>'Dados Estatísticos'!R164</f>
        <v>x</v>
      </c>
      <c r="S164" s="427"/>
      <c r="T164" s="434"/>
      <c r="U164" s="435"/>
      <c r="V164" s="435"/>
      <c r="W164" s="414"/>
      <c r="X164" s="414"/>
      <c r="Y164" s="414"/>
      <c r="Z164" s="414"/>
      <c r="AA164" s="414"/>
      <c r="AB164" s="414"/>
      <c r="AC164" s="414"/>
      <c r="AD164" s="414"/>
      <c r="AE164" s="407"/>
      <c r="AF164" s="407"/>
      <c r="AG164" s="407"/>
      <c r="AH164" s="407"/>
      <c r="AI164" s="407"/>
      <c r="AJ164" s="407"/>
      <c r="AK164" s="407"/>
      <c r="AL164" s="427"/>
      <c r="AM164" s="427"/>
    </row>
    <row r="165" spans="2:39" ht="15" customHeight="1">
      <c r="B165" s="354"/>
      <c r="C165" s="437" t="s">
        <v>32</v>
      </c>
      <c r="D165" s="454"/>
      <c r="E165" s="454"/>
      <c r="F165" s="454"/>
      <c r="G165" s="454"/>
      <c r="H165" s="454"/>
      <c r="I165" s="454"/>
      <c r="J165" s="454"/>
      <c r="K165" s="438">
        <f>'Dados Estatísticos'!K165</f>
        <v>0</v>
      </c>
      <c r="L165" s="438">
        <f>'Dados Estatísticos'!L165</f>
        <v>6.4</v>
      </c>
      <c r="M165" s="438">
        <f>'Dados Estatísticos'!M165</f>
        <v>78.1</v>
      </c>
      <c r="N165" s="438">
        <f>'Dados Estatísticos'!N165</f>
        <v>77.9</v>
      </c>
      <c r="O165" s="449">
        <f>'Dados Estatísticos'!O165</f>
        <v>78.7</v>
      </c>
      <c r="P165" s="449">
        <f>'Dados Estatísticos'!P165</f>
        <v>80.6</v>
      </c>
      <c r="Q165" s="449">
        <f>'Dados Estatísticos'!Q165</f>
        <v>80.1</v>
      </c>
      <c r="R165" s="455" t="str">
        <f>'Dados Estatísticos'!R165</f>
        <v>x</v>
      </c>
      <c r="S165" s="427"/>
      <c r="T165" s="440"/>
      <c r="U165" s="435"/>
      <c r="V165" s="435"/>
      <c r="W165" s="414"/>
      <c r="X165" s="414"/>
      <c r="Y165" s="414"/>
      <c r="Z165" s="414"/>
      <c r="AA165" s="414"/>
      <c r="AB165" s="414"/>
      <c r="AC165" s="414"/>
      <c r="AD165" s="414"/>
      <c r="AE165" s="414"/>
      <c r="AF165" s="414"/>
      <c r="AG165" s="414"/>
      <c r="AH165" s="414"/>
      <c r="AI165" s="414"/>
      <c r="AJ165" s="414"/>
      <c r="AK165" s="414"/>
      <c r="AL165" s="427"/>
      <c r="AM165" s="427"/>
    </row>
    <row r="166" spans="2:39" ht="15" customHeight="1">
      <c r="B166" s="354"/>
      <c r="C166" s="437" t="s">
        <v>34</v>
      </c>
      <c r="D166" s="454"/>
      <c r="E166" s="454"/>
      <c r="F166" s="454"/>
      <c r="G166" s="454"/>
      <c r="H166" s="454"/>
      <c r="I166" s="454"/>
      <c r="J166" s="454"/>
      <c r="K166" s="438">
        <f>'Dados Estatísticos'!K166</f>
        <v>0</v>
      </c>
      <c r="L166" s="438">
        <f>'Dados Estatísticos'!L166</f>
        <v>0</v>
      </c>
      <c r="M166" s="438">
        <f>'Dados Estatísticos'!M166</f>
        <v>42</v>
      </c>
      <c r="N166" s="438">
        <f>'Dados Estatísticos'!N166</f>
        <v>45.8</v>
      </c>
      <c r="O166" s="449">
        <f>'Dados Estatísticos'!O166</f>
        <v>44.9</v>
      </c>
      <c r="P166" s="449">
        <f>'Dados Estatísticos'!P166</f>
        <v>42.1</v>
      </c>
      <c r="Q166" s="449">
        <f>'Dados Estatísticos'!Q166</f>
        <v>40.3</v>
      </c>
      <c r="R166" s="455" t="str">
        <f>'Dados Estatísticos'!R166</f>
        <v>x</v>
      </c>
      <c r="S166" s="427"/>
      <c r="T166" s="440"/>
      <c r="U166" s="435"/>
      <c r="V166" s="435"/>
      <c r="W166" s="414"/>
      <c r="X166" s="414"/>
      <c r="Y166" s="414"/>
      <c r="Z166" s="414"/>
      <c r="AA166" s="414"/>
      <c r="AB166" s="414"/>
      <c r="AC166" s="414"/>
      <c r="AD166" s="414"/>
      <c r="AE166" s="414"/>
      <c r="AF166" s="414"/>
      <c r="AG166" s="414"/>
      <c r="AH166" s="414"/>
      <c r="AI166" s="414"/>
      <c r="AJ166" s="414"/>
      <c r="AK166" s="414"/>
      <c r="AL166" s="427"/>
      <c r="AM166" s="427"/>
    </row>
    <row r="167" spans="2:39" ht="15" customHeight="1">
      <c r="B167" s="354"/>
      <c r="C167" s="387"/>
      <c r="D167" s="388"/>
      <c r="E167" s="388"/>
      <c r="F167" s="388"/>
      <c r="G167" s="388"/>
      <c r="H167" s="388"/>
      <c r="I167" s="388"/>
      <c r="J167" s="388"/>
      <c r="K167" s="388"/>
      <c r="L167" s="388"/>
      <c r="M167" s="388"/>
      <c r="N167" s="388"/>
      <c r="O167" s="389"/>
      <c r="P167" s="389"/>
      <c r="Q167" s="389"/>
      <c r="R167" s="390"/>
      <c r="S167" s="391"/>
      <c r="T167" s="413"/>
      <c r="U167" s="413"/>
      <c r="V167" s="414"/>
      <c r="W167" s="414"/>
      <c r="X167" s="414"/>
      <c r="Y167" s="414"/>
      <c r="Z167" s="414"/>
      <c r="AA167" s="414"/>
      <c r="AB167" s="414"/>
      <c r="AC167" s="414"/>
      <c r="AD167" s="414"/>
      <c r="AE167" s="414"/>
      <c r="AF167" s="414"/>
      <c r="AG167" s="414"/>
      <c r="AH167" s="414"/>
      <c r="AI167" s="414"/>
      <c r="AJ167" s="414"/>
      <c r="AK167" s="414"/>
      <c r="AL167" s="427"/>
      <c r="AM167" s="427"/>
    </row>
    <row r="168" spans="2:39" ht="15" customHeight="1">
      <c r="B168" s="354"/>
      <c r="C168" s="443"/>
      <c r="D168" s="377"/>
      <c r="E168" s="377"/>
      <c r="F168" s="377"/>
      <c r="G168" s="377"/>
      <c r="H168" s="377"/>
      <c r="I168" s="377"/>
      <c r="J168" s="377"/>
      <c r="K168" s="377"/>
      <c r="L168" s="377"/>
      <c r="M168" s="377"/>
      <c r="N168" s="377"/>
      <c r="O168" s="377"/>
      <c r="P168" s="377"/>
      <c r="Q168" s="377"/>
      <c r="R168" s="393"/>
      <c r="S168" s="391"/>
      <c r="T168" s="391"/>
      <c r="U168" s="391"/>
      <c r="V168" s="391"/>
      <c r="W168" s="391"/>
      <c r="X168" s="360"/>
      <c r="Y168" s="360"/>
      <c r="Z168" s="360"/>
      <c r="AA168" s="360"/>
      <c r="AB168" s="360"/>
      <c r="AC168" s="360"/>
      <c r="AD168" s="360"/>
      <c r="AE168" s="360"/>
      <c r="AF168" s="360"/>
      <c r="AG168" s="360"/>
      <c r="AH168" s="360"/>
      <c r="AI168" s="360"/>
      <c r="AJ168" s="360"/>
      <c r="AK168" s="360"/>
      <c r="AL168" s="427"/>
      <c r="AM168" s="427"/>
    </row>
    <row r="169" spans="2:43" s="672" customFormat="1" ht="15" customHeight="1">
      <c r="B169" s="514"/>
      <c r="C169" s="674" t="s">
        <v>22</v>
      </c>
      <c r="D169" s="677"/>
      <c r="E169" s="677"/>
      <c r="F169" s="677"/>
      <c r="G169" s="677"/>
      <c r="H169" s="516"/>
      <c r="I169" s="516"/>
      <c r="J169" s="516"/>
      <c r="K169" s="516"/>
      <c r="L169" s="681"/>
      <c r="M169" s="681"/>
      <c r="N169" s="681"/>
      <c r="O169" s="681"/>
      <c r="P169" s="681"/>
      <c r="Q169" s="681"/>
      <c r="R169" s="681"/>
      <c r="S169" s="516"/>
      <c r="T169" s="519"/>
      <c r="U169" s="519"/>
      <c r="V169" s="519"/>
      <c r="W169" s="519"/>
      <c r="X169" s="519"/>
      <c r="Y169" s="519"/>
      <c r="Z169" s="519"/>
      <c r="AA169" s="519"/>
      <c r="AB169" s="519"/>
      <c r="AC169" s="519"/>
      <c r="AD169" s="519"/>
      <c r="AE169" s="519"/>
      <c r="AF169" s="519"/>
      <c r="AG169" s="519"/>
      <c r="AH169" s="519"/>
      <c r="AI169" s="519"/>
      <c r="AJ169" s="519"/>
      <c r="AK169" s="519"/>
      <c r="AL169" s="519"/>
      <c r="AM169" s="519"/>
      <c r="AN169" s="519"/>
      <c r="AO169" s="519"/>
      <c r="AP169" s="519"/>
      <c r="AQ169" s="519"/>
    </row>
    <row r="170" spans="2:17" s="672" customFormat="1" ht="15" customHeight="1">
      <c r="B170" s="514"/>
      <c r="C170" s="674" t="s">
        <v>94</v>
      </c>
      <c r="D170" s="682"/>
      <c r="E170" s="682"/>
      <c r="F170" s="682"/>
      <c r="G170" s="682"/>
      <c r="H170" s="682"/>
      <c r="I170" s="682"/>
      <c r="J170" s="682"/>
      <c r="K170" s="682"/>
      <c r="L170" s="682"/>
      <c r="M170" s="682"/>
      <c r="N170" s="682"/>
      <c r="O170" s="682"/>
      <c r="P170" s="682"/>
      <c r="Q170" s="682"/>
    </row>
    <row r="171" spans="2:42" s="672" customFormat="1" ht="15" customHeight="1">
      <c r="B171" s="514"/>
      <c r="C171" s="674" t="s">
        <v>133</v>
      </c>
      <c r="D171" s="675"/>
      <c r="E171" s="675"/>
      <c r="F171" s="675"/>
      <c r="G171" s="675"/>
      <c r="H171" s="675"/>
      <c r="I171" s="519"/>
      <c r="J171" s="592"/>
      <c r="K171" s="592"/>
      <c r="L171" s="592"/>
      <c r="M171" s="592"/>
      <c r="N171" s="592"/>
      <c r="O171" s="592"/>
      <c r="P171" s="592"/>
      <c r="Q171" s="592"/>
      <c r="R171" s="592"/>
      <c r="S171" s="518"/>
      <c r="T171" s="519"/>
      <c r="U171" s="518"/>
      <c r="V171" s="518"/>
      <c r="W171" s="518"/>
      <c r="X171" s="519"/>
      <c r="Y171" s="519"/>
      <c r="Z171" s="519"/>
      <c r="AA171" s="519"/>
      <c r="AB171" s="519"/>
      <c r="AC171" s="519"/>
      <c r="AD171" s="519"/>
      <c r="AE171" s="519"/>
      <c r="AF171" s="519"/>
      <c r="AG171" s="519"/>
      <c r="AH171" s="519"/>
      <c r="AI171" s="519"/>
      <c r="AJ171" s="519"/>
      <c r="AK171" s="519"/>
      <c r="AL171" s="519"/>
      <c r="AM171" s="519"/>
      <c r="AN171" s="519"/>
      <c r="AO171" s="519"/>
      <c r="AP171" s="519"/>
    </row>
    <row r="172" spans="2:45" s="672" customFormat="1" ht="15" customHeight="1">
      <c r="B172" s="514"/>
      <c r="C172" s="398" t="s">
        <v>30</v>
      </c>
      <c r="D172" s="677"/>
      <c r="E172" s="677"/>
      <c r="F172" s="677"/>
      <c r="G172" s="677"/>
      <c r="H172" s="677"/>
      <c r="I172" s="677"/>
      <c r="J172" s="677"/>
      <c r="K172" s="677"/>
      <c r="L172" s="677"/>
      <c r="M172" s="677"/>
      <c r="N172" s="677"/>
      <c r="O172" s="677"/>
      <c r="P172" s="677"/>
      <c r="Q172" s="678"/>
      <c r="R172" s="679"/>
      <c r="S172" s="500"/>
      <c r="T172" s="519"/>
      <c r="U172" s="519"/>
      <c r="V172" s="519"/>
      <c r="W172" s="519"/>
      <c r="X172" s="519"/>
      <c r="Y172" s="519"/>
      <c r="Z172" s="519"/>
      <c r="AA172" s="519"/>
      <c r="AB172" s="519"/>
      <c r="AC172" s="519"/>
      <c r="AD172" s="519"/>
      <c r="AE172" s="519"/>
      <c r="AF172" s="519"/>
      <c r="AG172" s="519"/>
      <c r="AH172" s="519"/>
      <c r="AI172" s="519"/>
      <c r="AJ172" s="519"/>
      <c r="AK172" s="519"/>
      <c r="AL172" s="519"/>
      <c r="AM172" s="519"/>
      <c r="AN172" s="519"/>
      <c r="AO172" s="519"/>
      <c r="AP172" s="671"/>
      <c r="AQ172" s="671"/>
      <c r="AR172" s="671"/>
      <c r="AS172" s="671"/>
    </row>
    <row r="173" spans="2:45" s="371" customFormat="1" ht="15" customHeight="1">
      <c r="B173" s="368"/>
      <c r="C173" s="394"/>
      <c r="D173" s="395"/>
      <c r="E173" s="395"/>
      <c r="F173" s="395"/>
      <c r="G173" s="395"/>
      <c r="H173" s="395"/>
      <c r="I173" s="395"/>
      <c r="J173" s="395"/>
      <c r="K173" s="395"/>
      <c r="L173" s="395"/>
      <c r="M173" s="395"/>
      <c r="N173" s="395"/>
      <c r="O173" s="395"/>
      <c r="P173" s="395"/>
      <c r="Q173" s="396"/>
      <c r="R173" s="397"/>
      <c r="S173" s="448"/>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70"/>
      <c r="AQ173" s="370"/>
      <c r="AR173" s="370"/>
      <c r="AS173" s="370"/>
    </row>
    <row r="174" spans="2:17" ht="15" customHeight="1">
      <c r="B174" s="354"/>
      <c r="C174" s="461"/>
      <c r="D174" s="460"/>
      <c r="E174" s="460"/>
      <c r="F174" s="460"/>
      <c r="G174" s="460"/>
      <c r="H174" s="460"/>
      <c r="I174" s="460"/>
      <c r="J174" s="460"/>
      <c r="K174" s="460"/>
      <c r="L174" s="460"/>
      <c r="M174" s="460"/>
      <c r="N174" s="460"/>
      <c r="O174" s="460"/>
      <c r="P174" s="460"/>
      <c r="Q174" s="460"/>
    </row>
    <row r="175" spans="2:39" ht="15" customHeight="1">
      <c r="B175" s="354"/>
      <c r="C175" s="398"/>
      <c r="D175" s="460"/>
      <c r="E175" s="460"/>
      <c r="F175" s="460"/>
      <c r="G175" s="460"/>
      <c r="H175" s="460"/>
      <c r="I175" s="460"/>
      <c r="J175" s="460"/>
      <c r="K175" s="460"/>
      <c r="L175" s="460"/>
      <c r="M175" s="460"/>
      <c r="N175" s="460"/>
      <c r="O175" s="460"/>
      <c r="P175" s="460"/>
      <c r="Q175" s="460"/>
      <c r="S175" s="427"/>
      <c r="T175" s="427"/>
      <c r="U175" s="427"/>
      <c r="V175" s="427"/>
      <c r="W175" s="427"/>
      <c r="X175" s="427"/>
      <c r="Y175" s="427"/>
      <c r="Z175" s="427"/>
      <c r="AA175" s="427"/>
      <c r="AB175" s="427"/>
      <c r="AC175" s="427"/>
      <c r="AD175" s="427"/>
      <c r="AE175" s="427"/>
      <c r="AF175" s="427"/>
      <c r="AG175" s="427"/>
      <c r="AH175" s="427"/>
      <c r="AI175" s="427"/>
      <c r="AJ175" s="427"/>
      <c r="AK175" s="427"/>
      <c r="AL175" s="427"/>
      <c r="AM175" s="427"/>
    </row>
    <row r="176" spans="2:37" ht="15" customHeight="1">
      <c r="B176" s="366" t="s">
        <v>97</v>
      </c>
      <c r="C176" s="402" t="s">
        <v>96</v>
      </c>
      <c r="D176" s="355"/>
      <c r="E176" s="355"/>
      <c r="F176" s="355"/>
      <c r="G176" s="355"/>
      <c r="H176" s="355"/>
      <c r="I176" s="355"/>
      <c r="J176" s="355"/>
      <c r="K176" s="355"/>
      <c r="L176" s="355"/>
      <c r="M176" s="355"/>
      <c r="N176" s="355"/>
      <c r="O176" s="355"/>
      <c r="P176" s="355"/>
      <c r="S176" s="464"/>
      <c r="T176" s="360"/>
      <c r="U176" s="360"/>
      <c r="V176" s="360"/>
      <c r="W176" s="360"/>
      <c r="X176" s="360"/>
      <c r="Y176" s="360"/>
      <c r="Z176" s="360"/>
      <c r="AA176" s="360"/>
      <c r="AB176" s="360"/>
      <c r="AC176" s="360"/>
      <c r="AD176" s="360"/>
      <c r="AE176" s="360"/>
      <c r="AF176" s="360"/>
      <c r="AG176" s="360"/>
      <c r="AH176" s="360"/>
      <c r="AI176" s="360"/>
      <c r="AJ176" s="360"/>
      <c r="AK176" s="360"/>
    </row>
    <row r="177" spans="2:37" s="672" customFormat="1" ht="15" customHeight="1">
      <c r="B177" s="514"/>
      <c r="C177" s="372" t="s">
        <v>175</v>
      </c>
      <c r="D177" s="671"/>
      <c r="E177" s="671"/>
      <c r="F177" s="671"/>
      <c r="G177" s="671"/>
      <c r="H177" s="671"/>
      <c r="I177" s="671"/>
      <c r="J177" s="671"/>
      <c r="K177" s="671"/>
      <c r="L177" s="671"/>
      <c r="M177" s="671"/>
      <c r="N177" s="671"/>
      <c r="O177" s="671"/>
      <c r="P177" s="671"/>
      <c r="S177" s="683"/>
      <c r="T177" s="519"/>
      <c r="U177" s="519"/>
      <c r="V177" s="519"/>
      <c r="W177" s="519"/>
      <c r="X177" s="519"/>
      <c r="Y177" s="519"/>
      <c r="Z177" s="519"/>
      <c r="AA177" s="519"/>
      <c r="AB177" s="519"/>
      <c r="AC177" s="519"/>
      <c r="AD177" s="519"/>
      <c r="AE177" s="519"/>
      <c r="AF177" s="519"/>
      <c r="AG177" s="519"/>
      <c r="AH177" s="519"/>
      <c r="AI177" s="519"/>
      <c r="AJ177" s="519"/>
      <c r="AK177" s="519"/>
    </row>
    <row r="178" spans="2:37" ht="15" customHeight="1">
      <c r="B178" s="354"/>
      <c r="C178" s="372"/>
      <c r="D178" s="355"/>
      <c r="E178" s="355"/>
      <c r="F178" s="355"/>
      <c r="G178" s="355"/>
      <c r="H178" s="355"/>
      <c r="I178" s="355"/>
      <c r="J178" s="355"/>
      <c r="K178" s="355"/>
      <c r="L178" s="355"/>
      <c r="M178" s="355"/>
      <c r="N178" s="355"/>
      <c r="O178" s="355"/>
      <c r="P178" s="355"/>
      <c r="S178" s="464"/>
      <c r="T178" s="444"/>
      <c r="U178" s="360"/>
      <c r="V178" s="360"/>
      <c r="W178" s="360"/>
      <c r="X178" s="360"/>
      <c r="Y178" s="360"/>
      <c r="Z178" s="360"/>
      <c r="AA178" s="360"/>
      <c r="AB178" s="360"/>
      <c r="AC178" s="360"/>
      <c r="AD178" s="360"/>
      <c r="AE178" s="360"/>
      <c r="AF178" s="360"/>
      <c r="AG178" s="360"/>
      <c r="AH178" s="360"/>
      <c r="AI178" s="360"/>
      <c r="AJ178" s="360"/>
      <c r="AK178" s="360"/>
    </row>
    <row r="179" spans="2:37" ht="15" customHeight="1">
      <c r="B179" s="354"/>
      <c r="C179" s="428"/>
      <c r="D179" s="405"/>
      <c r="E179" s="405"/>
      <c r="F179" s="405"/>
      <c r="G179" s="405"/>
      <c r="H179" s="405"/>
      <c r="I179" s="405"/>
      <c r="J179" s="405"/>
      <c r="K179" s="373">
        <v>2003</v>
      </c>
      <c r="L179" s="373" t="s">
        <v>116</v>
      </c>
      <c r="M179" s="373">
        <v>2005</v>
      </c>
      <c r="N179" s="373">
        <v>2006</v>
      </c>
      <c r="O179" s="373">
        <v>2007</v>
      </c>
      <c r="P179" s="373">
        <v>2008</v>
      </c>
      <c r="Q179" s="373">
        <v>2009</v>
      </c>
      <c r="R179" s="406">
        <v>2010</v>
      </c>
      <c r="T179" s="766"/>
      <c r="U179" s="766"/>
      <c r="V179" s="766"/>
      <c r="W179" s="766"/>
      <c r="X179" s="766"/>
      <c r="Y179" s="766"/>
      <c r="Z179" s="766"/>
      <c r="AA179" s="766"/>
      <c r="AB179" s="766"/>
      <c r="AC179" s="766"/>
      <c r="AD179" s="766"/>
      <c r="AE179" s="407"/>
      <c r="AF179" s="407"/>
      <c r="AG179" s="407"/>
      <c r="AH179" s="407"/>
      <c r="AI179" s="407"/>
      <c r="AJ179" s="407"/>
      <c r="AK179" s="407"/>
    </row>
    <row r="180" spans="2:37" ht="15" customHeight="1">
      <c r="B180" s="354"/>
      <c r="C180" s="408"/>
      <c r="D180" s="377"/>
      <c r="E180" s="377"/>
      <c r="F180" s="377"/>
      <c r="G180" s="377"/>
      <c r="H180" s="377"/>
      <c r="I180" s="377"/>
      <c r="J180" s="377"/>
      <c r="K180" s="377"/>
      <c r="L180" s="377"/>
      <c r="M180" s="377"/>
      <c r="N180" s="377"/>
      <c r="O180" s="378"/>
      <c r="P180" s="378"/>
      <c r="R180" s="379"/>
      <c r="T180" s="412"/>
      <c r="U180" s="413"/>
      <c r="V180" s="414"/>
      <c r="W180" s="414"/>
      <c r="X180" s="414"/>
      <c r="Y180" s="414"/>
      <c r="Z180" s="414"/>
      <c r="AA180" s="414"/>
      <c r="AB180" s="414"/>
      <c r="AC180" s="414"/>
      <c r="AD180" s="414"/>
      <c r="AE180" s="414"/>
      <c r="AF180" s="414"/>
      <c r="AG180" s="414"/>
      <c r="AH180" s="414"/>
      <c r="AI180" s="414"/>
      <c r="AJ180" s="415"/>
      <c r="AK180" s="414"/>
    </row>
    <row r="181" spans="2:37" ht="15" customHeight="1">
      <c r="B181" s="354"/>
      <c r="C181" s="408" t="s">
        <v>0</v>
      </c>
      <c r="D181" s="458"/>
      <c r="E181" s="458"/>
      <c r="F181" s="458"/>
      <c r="G181" s="458"/>
      <c r="H181" s="458"/>
      <c r="I181" s="458"/>
      <c r="J181" s="458"/>
      <c r="K181" s="438">
        <f>'Dados Estatísticos'!K181</f>
        <v>0</v>
      </c>
      <c r="L181" s="438">
        <f>'Dados Estatísticos'!L181</f>
        <v>8.1</v>
      </c>
      <c r="M181" s="438">
        <f>'Dados Estatísticos'!M181</f>
        <v>88.1</v>
      </c>
      <c r="N181" s="438">
        <f>'Dados Estatísticos'!N181</f>
        <v>88.8</v>
      </c>
      <c r="O181" s="449">
        <f>'Dados Estatísticos'!O181</f>
        <v>89.6</v>
      </c>
      <c r="P181" s="449">
        <f>'Dados Estatísticos'!P181</f>
        <v>90</v>
      </c>
      <c r="Q181" s="449">
        <f>'Dados Estatísticos'!Q181</f>
        <v>90.4</v>
      </c>
      <c r="R181" s="455" t="str">
        <f>'Dados Estatísticos'!R181</f>
        <v>x</v>
      </c>
      <c r="T181" s="412"/>
      <c r="U181" s="435"/>
      <c r="V181" s="435"/>
      <c r="W181" s="407"/>
      <c r="X181" s="407"/>
      <c r="Y181" s="407"/>
      <c r="Z181" s="407"/>
      <c r="AA181" s="407"/>
      <c r="AB181" s="407"/>
      <c r="AC181" s="407"/>
      <c r="AD181" s="407"/>
      <c r="AE181" s="407"/>
      <c r="AF181" s="407"/>
      <c r="AG181" s="407"/>
      <c r="AH181" s="407"/>
      <c r="AI181" s="407"/>
      <c r="AJ181" s="407"/>
      <c r="AK181" s="407"/>
    </row>
    <row r="182" spans="2:37" ht="15" customHeight="1">
      <c r="B182" s="354"/>
      <c r="C182" s="408" t="s">
        <v>1</v>
      </c>
      <c r="D182" s="458"/>
      <c r="E182" s="458"/>
      <c r="F182" s="458"/>
      <c r="G182" s="458"/>
      <c r="H182" s="458"/>
      <c r="I182" s="458"/>
      <c r="J182" s="458"/>
      <c r="K182" s="438">
        <f>'Dados Estatísticos'!K182</f>
        <v>0</v>
      </c>
      <c r="L182" s="459">
        <f>'Dados Estatísticos'!L182</f>
        <v>3.9</v>
      </c>
      <c r="M182" s="438">
        <f>'Dados Estatísticos'!M182</f>
        <v>93.4</v>
      </c>
      <c r="N182" s="438">
        <f>'Dados Estatísticos'!N182</f>
        <v>95.9</v>
      </c>
      <c r="O182" s="449">
        <f>'Dados Estatísticos'!O182</f>
        <v>96.4</v>
      </c>
      <c r="P182" s="449">
        <f>'Dados Estatísticos'!P182</f>
        <v>96.5</v>
      </c>
      <c r="Q182" s="449">
        <f>'Dados Estatísticos'!Q182</f>
        <v>96.7</v>
      </c>
      <c r="R182" s="455" t="str">
        <f>'Dados Estatísticos'!R182</f>
        <v>x</v>
      </c>
      <c r="T182" s="412"/>
      <c r="U182" s="435"/>
      <c r="V182" s="435"/>
      <c r="W182" s="407"/>
      <c r="X182" s="407"/>
      <c r="Y182" s="407"/>
      <c r="Z182" s="407"/>
      <c r="AA182" s="407"/>
      <c r="AB182" s="407"/>
      <c r="AC182" s="407"/>
      <c r="AD182" s="407"/>
      <c r="AE182" s="407"/>
      <c r="AF182" s="407"/>
      <c r="AG182" s="407"/>
      <c r="AH182" s="407"/>
      <c r="AI182" s="407"/>
      <c r="AJ182" s="407"/>
      <c r="AK182" s="407"/>
    </row>
    <row r="183" spans="2:37" ht="15" customHeight="1">
      <c r="B183" s="354"/>
      <c r="C183" s="408" t="s">
        <v>2</v>
      </c>
      <c r="D183" s="458"/>
      <c r="E183" s="458"/>
      <c r="F183" s="458"/>
      <c r="G183" s="458"/>
      <c r="H183" s="458"/>
      <c r="I183" s="458"/>
      <c r="J183" s="458"/>
      <c r="K183" s="438">
        <f>'Dados Estatísticos'!K183</f>
        <v>0</v>
      </c>
      <c r="L183" s="438">
        <f>'Dados Estatísticos'!L183</f>
        <v>9.5</v>
      </c>
      <c r="M183" s="438">
        <f>'Dados Estatísticos'!M183</f>
        <v>87.6</v>
      </c>
      <c r="N183" s="438">
        <f>'Dados Estatísticos'!N183</f>
        <v>87.8</v>
      </c>
      <c r="O183" s="449">
        <f>'Dados Estatísticos'!O183</f>
        <v>89.3</v>
      </c>
      <c r="P183" s="449">
        <f>'Dados Estatísticos'!P183</f>
        <v>89.8</v>
      </c>
      <c r="Q183" s="449">
        <f>'Dados Estatísticos'!Q183</f>
        <v>89.8</v>
      </c>
      <c r="R183" s="455" t="str">
        <f>'Dados Estatísticos'!R183</f>
        <v>x</v>
      </c>
      <c r="T183" s="412"/>
      <c r="U183" s="435"/>
      <c r="V183" s="435"/>
      <c r="W183" s="407"/>
      <c r="X183" s="407"/>
      <c r="Y183" s="407"/>
      <c r="Z183" s="407"/>
      <c r="AA183" s="407"/>
      <c r="AB183" s="407"/>
      <c r="AC183" s="407"/>
      <c r="AD183" s="407"/>
      <c r="AE183" s="407"/>
      <c r="AF183" s="407"/>
      <c r="AG183" s="407"/>
      <c r="AH183" s="407"/>
      <c r="AI183" s="407"/>
      <c r="AJ183" s="407"/>
      <c r="AK183" s="407"/>
    </row>
    <row r="184" spans="2:37" ht="15" customHeight="1">
      <c r="B184" s="354"/>
      <c r="C184" s="408" t="s">
        <v>3</v>
      </c>
      <c r="D184" s="454"/>
      <c r="E184" s="454"/>
      <c r="F184" s="454"/>
      <c r="G184" s="454"/>
      <c r="H184" s="454"/>
      <c r="I184" s="454"/>
      <c r="J184" s="454"/>
      <c r="K184" s="438">
        <f>'Dados Estatísticos'!K184</f>
        <v>0</v>
      </c>
      <c r="L184" s="438">
        <f>'Dados Estatísticos'!L184</f>
        <v>0</v>
      </c>
      <c r="M184" s="438">
        <f>'Dados Estatísticos'!M184</f>
        <v>97.1</v>
      </c>
      <c r="N184" s="438">
        <f>'Dados Estatísticos'!N184</f>
        <v>98.3</v>
      </c>
      <c r="O184" s="449">
        <f>'Dados Estatísticos'!O184</f>
        <v>99.1</v>
      </c>
      <c r="P184" s="449">
        <f>'Dados Estatísticos'!P184</f>
        <v>99.9</v>
      </c>
      <c r="Q184" s="449">
        <f>'Dados Estatísticos'!Q184</f>
        <v>100</v>
      </c>
      <c r="R184" s="455" t="str">
        <f>'Dados Estatísticos'!R184</f>
        <v>x</v>
      </c>
      <c r="T184" s="412"/>
      <c r="U184" s="435"/>
      <c r="V184" s="435"/>
      <c r="W184" s="414"/>
      <c r="X184" s="414"/>
      <c r="Y184" s="414"/>
      <c r="Z184" s="414"/>
      <c r="AA184" s="414"/>
      <c r="AB184" s="414"/>
      <c r="AC184" s="414"/>
      <c r="AD184" s="414"/>
      <c r="AE184" s="414"/>
      <c r="AF184" s="414"/>
      <c r="AG184" s="414"/>
      <c r="AH184" s="414"/>
      <c r="AI184" s="414"/>
      <c r="AJ184" s="414"/>
      <c r="AK184" s="414"/>
    </row>
    <row r="185" spans="2:37" ht="15" customHeight="1">
      <c r="B185" s="354"/>
      <c r="C185" s="408" t="s">
        <v>4</v>
      </c>
      <c r="D185" s="454"/>
      <c r="E185" s="454"/>
      <c r="F185" s="454"/>
      <c r="G185" s="454"/>
      <c r="H185" s="454"/>
      <c r="I185" s="454"/>
      <c r="J185" s="454"/>
      <c r="K185" s="438">
        <f>'Dados Estatísticos'!K185</f>
        <v>0</v>
      </c>
      <c r="L185" s="438">
        <f>'Dados Estatísticos'!L185</f>
        <v>0</v>
      </c>
      <c r="M185" s="438">
        <f>'Dados Estatísticos'!M185</f>
        <v>91.3</v>
      </c>
      <c r="N185" s="438">
        <f>'Dados Estatísticos'!N185</f>
        <v>90.8</v>
      </c>
      <c r="O185" s="449">
        <f>'Dados Estatísticos'!O185</f>
        <v>90.2</v>
      </c>
      <c r="P185" s="449">
        <f>'Dados Estatísticos'!P185</f>
        <v>88.2</v>
      </c>
      <c r="Q185" s="449">
        <f>'Dados Estatísticos'!Q185</f>
        <v>86</v>
      </c>
      <c r="R185" s="455" t="str">
        <f>'Dados Estatísticos'!R185</f>
        <v>x</v>
      </c>
      <c r="T185" s="412"/>
      <c r="U185" s="435"/>
      <c r="V185" s="435"/>
      <c r="W185" s="414"/>
      <c r="X185" s="414"/>
      <c r="Y185" s="414"/>
      <c r="Z185" s="414"/>
      <c r="AA185" s="414"/>
      <c r="AB185" s="414"/>
      <c r="AC185" s="414"/>
      <c r="AD185" s="414"/>
      <c r="AE185" s="414"/>
      <c r="AF185" s="414"/>
      <c r="AG185" s="414"/>
      <c r="AH185" s="414"/>
      <c r="AI185" s="414"/>
      <c r="AJ185" s="414"/>
      <c r="AK185" s="414"/>
    </row>
    <row r="186" spans="2:37" ht="15" customHeight="1">
      <c r="B186" s="354"/>
      <c r="C186" s="408" t="s">
        <v>5</v>
      </c>
      <c r="D186" s="454"/>
      <c r="E186" s="454"/>
      <c r="F186" s="454"/>
      <c r="G186" s="454"/>
      <c r="H186" s="454"/>
      <c r="I186" s="454"/>
      <c r="J186" s="454"/>
      <c r="K186" s="438">
        <f>'Dados Estatísticos'!K186</f>
        <v>0</v>
      </c>
      <c r="L186" s="438">
        <f>'Dados Estatísticos'!L186</f>
        <v>0</v>
      </c>
      <c r="M186" s="438">
        <f>'Dados Estatísticos'!M186</f>
        <v>100</v>
      </c>
      <c r="N186" s="438">
        <f>'Dados Estatísticos'!N186</f>
        <v>100</v>
      </c>
      <c r="O186" s="449">
        <f>'Dados Estatísticos'!O186</f>
        <v>100</v>
      </c>
      <c r="P186" s="449">
        <f>'Dados Estatísticos'!P186</f>
        <v>100</v>
      </c>
      <c r="Q186" s="449">
        <f>'Dados Estatísticos'!Q186</f>
        <v>100</v>
      </c>
      <c r="R186" s="455" t="str">
        <f>'Dados Estatísticos'!R186</f>
        <v>x</v>
      </c>
      <c r="T186" s="412"/>
      <c r="U186" s="435"/>
      <c r="V186" s="435"/>
      <c r="W186" s="414"/>
      <c r="X186" s="414"/>
      <c r="Y186" s="414"/>
      <c r="Z186" s="414"/>
      <c r="AA186" s="414"/>
      <c r="AB186" s="414"/>
      <c r="AC186" s="414"/>
      <c r="AD186" s="414"/>
      <c r="AE186" s="414"/>
      <c r="AF186" s="414"/>
      <c r="AG186" s="414"/>
      <c r="AH186" s="414"/>
      <c r="AI186" s="414"/>
      <c r="AJ186" s="414"/>
      <c r="AK186" s="414"/>
    </row>
    <row r="187" spans="2:37" ht="15" customHeight="1">
      <c r="B187" s="354"/>
      <c r="C187" s="408" t="s">
        <v>6</v>
      </c>
      <c r="D187" s="454"/>
      <c r="E187" s="454"/>
      <c r="F187" s="454"/>
      <c r="G187" s="454"/>
      <c r="H187" s="454"/>
      <c r="I187" s="454"/>
      <c r="J187" s="454"/>
      <c r="K187" s="438">
        <f>'Dados Estatísticos'!K187</f>
        <v>0</v>
      </c>
      <c r="L187" s="438">
        <f>'Dados Estatísticos'!L187</f>
        <v>0</v>
      </c>
      <c r="M187" s="438">
        <f>'Dados Estatísticos'!M187</f>
        <v>84.6</v>
      </c>
      <c r="N187" s="438">
        <f>'Dados Estatísticos'!N187</f>
        <v>85.4</v>
      </c>
      <c r="O187" s="449">
        <f>'Dados Estatísticos'!O187</f>
        <v>84.5</v>
      </c>
      <c r="P187" s="449">
        <f>'Dados Estatísticos'!P187</f>
        <v>85.6</v>
      </c>
      <c r="Q187" s="449">
        <f>'Dados Estatísticos'!Q187</f>
        <v>87</v>
      </c>
      <c r="R187" s="455" t="str">
        <f>'Dados Estatísticos'!R187</f>
        <v>x</v>
      </c>
      <c r="T187" s="412"/>
      <c r="U187" s="435"/>
      <c r="V187" s="435"/>
      <c r="W187" s="414"/>
      <c r="X187" s="414"/>
      <c r="Y187" s="414"/>
      <c r="Z187" s="414"/>
      <c r="AA187" s="414"/>
      <c r="AB187" s="414"/>
      <c r="AC187" s="414"/>
      <c r="AD187" s="414"/>
      <c r="AE187" s="414"/>
      <c r="AF187" s="414"/>
      <c r="AG187" s="414"/>
      <c r="AH187" s="414"/>
      <c r="AI187" s="414"/>
      <c r="AJ187" s="414"/>
      <c r="AK187" s="414"/>
    </row>
    <row r="188" spans="2:37" ht="15" customHeight="1">
      <c r="B188" s="354"/>
      <c r="C188" s="387"/>
      <c r="D188" s="388"/>
      <c r="E188" s="388"/>
      <c r="F188" s="388"/>
      <c r="G188" s="388"/>
      <c r="H188" s="388"/>
      <c r="I188" s="388"/>
      <c r="J188" s="388"/>
      <c r="K188" s="388"/>
      <c r="L188" s="388"/>
      <c r="M188" s="388"/>
      <c r="N188" s="388"/>
      <c r="O188" s="389"/>
      <c r="P188" s="389"/>
      <c r="Q188" s="389"/>
      <c r="R188" s="390"/>
      <c r="S188" s="391"/>
      <c r="T188" s="413"/>
      <c r="U188" s="413"/>
      <c r="V188" s="414"/>
      <c r="W188" s="414"/>
      <c r="X188" s="414"/>
      <c r="Y188" s="414"/>
      <c r="Z188" s="414"/>
      <c r="AA188" s="414"/>
      <c r="AB188" s="414"/>
      <c r="AC188" s="414"/>
      <c r="AD188" s="414"/>
      <c r="AE188" s="414"/>
      <c r="AF188" s="414"/>
      <c r="AG188" s="414"/>
      <c r="AH188" s="414"/>
      <c r="AI188" s="414"/>
      <c r="AJ188" s="414"/>
      <c r="AK188" s="414"/>
    </row>
    <row r="189" spans="2:39" ht="15" customHeight="1">
      <c r="B189" s="354"/>
      <c r="C189" s="443"/>
      <c r="D189" s="377"/>
      <c r="E189" s="377"/>
      <c r="F189" s="377"/>
      <c r="G189" s="377"/>
      <c r="H189" s="377"/>
      <c r="I189" s="377"/>
      <c r="J189" s="377"/>
      <c r="K189" s="377"/>
      <c r="L189" s="377"/>
      <c r="M189" s="377"/>
      <c r="N189" s="377"/>
      <c r="O189" s="377"/>
      <c r="P189" s="377"/>
      <c r="Q189" s="377"/>
      <c r="R189" s="393"/>
      <c r="S189" s="391"/>
      <c r="T189" s="391"/>
      <c r="U189" s="391"/>
      <c r="V189" s="391"/>
      <c r="W189" s="391"/>
      <c r="X189" s="360"/>
      <c r="Y189" s="360"/>
      <c r="Z189" s="360"/>
      <c r="AA189" s="360"/>
      <c r="AB189" s="360"/>
      <c r="AC189" s="360"/>
      <c r="AD189" s="360"/>
      <c r="AE189" s="360"/>
      <c r="AF189" s="360"/>
      <c r="AG189" s="360"/>
      <c r="AH189" s="360"/>
      <c r="AI189" s="360"/>
      <c r="AJ189" s="360"/>
      <c r="AK189" s="360"/>
      <c r="AL189" s="427"/>
      <c r="AM189" s="427"/>
    </row>
    <row r="190" spans="2:43" s="672" customFormat="1" ht="15" customHeight="1">
      <c r="B190" s="514"/>
      <c r="C190" s="674" t="s">
        <v>22</v>
      </c>
      <c r="D190" s="677"/>
      <c r="E190" s="677"/>
      <c r="F190" s="677"/>
      <c r="G190" s="677"/>
      <c r="H190" s="516"/>
      <c r="I190" s="516"/>
      <c r="J190" s="516"/>
      <c r="K190" s="516"/>
      <c r="L190" s="681"/>
      <c r="M190" s="681"/>
      <c r="N190" s="681"/>
      <c r="O190" s="681"/>
      <c r="P190" s="681"/>
      <c r="Q190" s="681"/>
      <c r="R190" s="681"/>
      <c r="S190" s="516"/>
      <c r="T190" s="519"/>
      <c r="U190" s="519"/>
      <c r="V190" s="519"/>
      <c r="W190" s="519"/>
      <c r="X190" s="519"/>
      <c r="Y190" s="519"/>
      <c r="Z190" s="519"/>
      <c r="AA190" s="519"/>
      <c r="AB190" s="519"/>
      <c r="AC190" s="519"/>
      <c r="AD190" s="519"/>
      <c r="AE190" s="519"/>
      <c r="AF190" s="519"/>
      <c r="AG190" s="519"/>
      <c r="AH190" s="519"/>
      <c r="AI190" s="519"/>
      <c r="AJ190" s="519"/>
      <c r="AK190" s="519"/>
      <c r="AL190" s="519"/>
      <c r="AM190" s="519"/>
      <c r="AN190" s="519"/>
      <c r="AO190" s="519"/>
      <c r="AP190" s="519"/>
      <c r="AQ190" s="519"/>
    </row>
    <row r="191" spans="2:17" s="672" customFormat="1" ht="15" customHeight="1">
      <c r="B191" s="514"/>
      <c r="C191" s="674" t="s">
        <v>94</v>
      </c>
      <c r="D191" s="682"/>
      <c r="E191" s="682"/>
      <c r="F191" s="682"/>
      <c r="G191" s="682"/>
      <c r="H191" s="682"/>
      <c r="I191" s="682"/>
      <c r="J191" s="682"/>
      <c r="K191" s="682"/>
      <c r="L191" s="682"/>
      <c r="M191" s="682"/>
      <c r="N191" s="682"/>
      <c r="O191" s="682"/>
      <c r="P191" s="682"/>
      <c r="Q191" s="682"/>
    </row>
    <row r="192" spans="2:42" s="672" customFormat="1" ht="15" customHeight="1">
      <c r="B192" s="514"/>
      <c r="C192" s="674" t="s">
        <v>133</v>
      </c>
      <c r="D192" s="675"/>
      <c r="E192" s="675"/>
      <c r="F192" s="675"/>
      <c r="G192" s="675"/>
      <c r="H192" s="675"/>
      <c r="I192" s="519"/>
      <c r="J192" s="592"/>
      <c r="K192" s="592"/>
      <c r="L192" s="592"/>
      <c r="M192" s="592"/>
      <c r="N192" s="592"/>
      <c r="O192" s="592"/>
      <c r="P192" s="592"/>
      <c r="Q192" s="592"/>
      <c r="R192" s="592"/>
      <c r="S192" s="518"/>
      <c r="T192" s="519"/>
      <c r="U192" s="518"/>
      <c r="V192" s="518"/>
      <c r="W192" s="518"/>
      <c r="X192" s="519"/>
      <c r="Y192" s="519"/>
      <c r="Z192" s="519"/>
      <c r="AA192" s="519"/>
      <c r="AB192" s="519"/>
      <c r="AC192" s="519"/>
      <c r="AD192" s="519"/>
      <c r="AE192" s="519"/>
      <c r="AF192" s="519"/>
      <c r="AG192" s="519"/>
      <c r="AH192" s="519"/>
      <c r="AI192" s="519"/>
      <c r="AJ192" s="519"/>
      <c r="AK192" s="519"/>
      <c r="AL192" s="519"/>
      <c r="AM192" s="519"/>
      <c r="AN192" s="519"/>
      <c r="AO192" s="519"/>
      <c r="AP192" s="519"/>
    </row>
    <row r="193" spans="2:45" s="672" customFormat="1" ht="15" customHeight="1">
      <c r="B193" s="514"/>
      <c r="C193" s="398" t="s">
        <v>30</v>
      </c>
      <c r="D193" s="677"/>
      <c r="E193" s="677"/>
      <c r="F193" s="677"/>
      <c r="G193" s="677"/>
      <c r="H193" s="677"/>
      <c r="I193" s="677"/>
      <c r="J193" s="677"/>
      <c r="K193" s="677"/>
      <c r="L193" s="677"/>
      <c r="M193" s="677"/>
      <c r="N193" s="677"/>
      <c r="O193" s="677"/>
      <c r="P193" s="677"/>
      <c r="Q193" s="678"/>
      <c r="R193" s="679"/>
      <c r="S193" s="500"/>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671"/>
      <c r="AQ193" s="671"/>
      <c r="AR193" s="671"/>
      <c r="AS193" s="671"/>
    </row>
    <row r="194" spans="2:45" s="371" customFormat="1" ht="15" customHeight="1">
      <c r="B194" s="368"/>
      <c r="C194" s="394"/>
      <c r="D194" s="395"/>
      <c r="E194" s="395"/>
      <c r="F194" s="395"/>
      <c r="G194" s="395"/>
      <c r="H194" s="395"/>
      <c r="I194" s="395"/>
      <c r="J194" s="395"/>
      <c r="K194" s="395"/>
      <c r="L194" s="395"/>
      <c r="M194" s="395"/>
      <c r="N194" s="395"/>
      <c r="O194" s="395"/>
      <c r="P194" s="395"/>
      <c r="Q194" s="396"/>
      <c r="R194" s="397"/>
      <c r="S194" s="448"/>
      <c r="T194" s="369"/>
      <c r="U194" s="369"/>
      <c r="V194" s="369"/>
      <c r="W194" s="369"/>
      <c r="X194" s="369"/>
      <c r="Y194" s="369"/>
      <c r="Z194" s="369"/>
      <c r="AA194" s="369"/>
      <c r="AB194" s="369"/>
      <c r="AC194" s="369"/>
      <c r="AD194" s="369"/>
      <c r="AE194" s="369"/>
      <c r="AF194" s="369"/>
      <c r="AG194" s="369"/>
      <c r="AH194" s="369"/>
      <c r="AI194" s="369"/>
      <c r="AJ194" s="369"/>
      <c r="AK194" s="369"/>
      <c r="AL194" s="369"/>
      <c r="AM194" s="369"/>
      <c r="AN194" s="369"/>
      <c r="AO194" s="369"/>
      <c r="AP194" s="370"/>
      <c r="AQ194" s="370"/>
      <c r="AR194" s="370"/>
      <c r="AS194" s="370"/>
    </row>
    <row r="195" spans="2:17" ht="15" customHeight="1">
      <c r="B195" s="354"/>
      <c r="C195" s="461"/>
      <c r="D195" s="460"/>
      <c r="E195" s="460"/>
      <c r="F195" s="460"/>
      <c r="G195" s="460"/>
      <c r="H195" s="460"/>
      <c r="I195" s="460"/>
      <c r="J195" s="460"/>
      <c r="K195" s="460"/>
      <c r="L195" s="460"/>
      <c r="M195" s="460"/>
      <c r="N195" s="460"/>
      <c r="O195" s="460"/>
      <c r="P195" s="460"/>
      <c r="Q195" s="460"/>
    </row>
    <row r="196" spans="2:39" ht="15" customHeight="1">
      <c r="B196" s="354"/>
      <c r="C196" s="398"/>
      <c r="D196" s="460"/>
      <c r="E196" s="460"/>
      <c r="F196" s="460"/>
      <c r="G196" s="460"/>
      <c r="H196" s="460"/>
      <c r="I196" s="460"/>
      <c r="J196" s="460"/>
      <c r="K196" s="460"/>
      <c r="L196" s="460"/>
      <c r="M196" s="460"/>
      <c r="N196" s="460"/>
      <c r="O196" s="460"/>
      <c r="P196" s="460"/>
      <c r="Q196" s="460"/>
      <c r="S196" s="427"/>
      <c r="T196" s="427"/>
      <c r="U196" s="427"/>
      <c r="V196" s="427"/>
      <c r="W196" s="427"/>
      <c r="X196" s="427"/>
      <c r="Y196" s="427"/>
      <c r="Z196" s="427"/>
      <c r="AA196" s="427"/>
      <c r="AB196" s="427"/>
      <c r="AC196" s="427"/>
      <c r="AD196" s="427"/>
      <c r="AE196" s="427"/>
      <c r="AF196" s="427"/>
      <c r="AG196" s="427"/>
      <c r="AH196" s="427"/>
      <c r="AI196" s="427"/>
      <c r="AJ196" s="427"/>
      <c r="AK196" s="427"/>
      <c r="AL196" s="427"/>
      <c r="AM196" s="427"/>
    </row>
    <row r="197" spans="2:37" ht="15" customHeight="1">
      <c r="B197" s="365" t="s">
        <v>223</v>
      </c>
      <c r="C197" s="362" t="s">
        <v>134</v>
      </c>
      <c r="D197" s="360"/>
      <c r="E197" s="360"/>
      <c r="F197" s="360"/>
      <c r="G197" s="360"/>
      <c r="H197" s="360"/>
      <c r="I197" s="360"/>
      <c r="J197" s="360"/>
      <c r="K197" s="360"/>
      <c r="L197" s="360"/>
      <c r="M197" s="360"/>
      <c r="N197" s="360"/>
      <c r="O197" s="360"/>
      <c r="P197" s="355"/>
      <c r="S197" s="427"/>
      <c r="T197" s="360"/>
      <c r="U197" s="360"/>
      <c r="V197" s="360"/>
      <c r="W197" s="360"/>
      <c r="X197" s="360"/>
      <c r="Y197" s="360"/>
      <c r="Z197" s="360"/>
      <c r="AA197" s="360"/>
      <c r="AB197" s="360"/>
      <c r="AC197" s="360"/>
      <c r="AD197" s="360"/>
      <c r="AE197" s="360"/>
      <c r="AF197" s="360"/>
      <c r="AG197" s="360"/>
      <c r="AH197" s="360"/>
      <c r="AI197" s="360"/>
      <c r="AJ197" s="360"/>
      <c r="AK197" s="360"/>
    </row>
    <row r="198" spans="2:37" ht="15" customHeight="1">
      <c r="B198" s="354"/>
      <c r="C198" s="355"/>
      <c r="D198" s="355"/>
      <c r="E198" s="355"/>
      <c r="F198" s="355"/>
      <c r="G198" s="355"/>
      <c r="H198" s="355"/>
      <c r="I198" s="355"/>
      <c r="J198" s="355"/>
      <c r="K198" s="355"/>
      <c r="L198" s="355"/>
      <c r="M198" s="355"/>
      <c r="N198" s="355"/>
      <c r="O198" s="355"/>
      <c r="P198" s="355"/>
      <c r="S198" s="427"/>
      <c r="T198" s="360"/>
      <c r="U198" s="360"/>
      <c r="V198" s="360"/>
      <c r="W198" s="360"/>
      <c r="X198" s="360"/>
      <c r="Y198" s="360"/>
      <c r="Z198" s="360"/>
      <c r="AA198" s="360"/>
      <c r="AB198" s="360"/>
      <c r="AC198" s="360"/>
      <c r="AD198" s="360"/>
      <c r="AE198" s="360"/>
      <c r="AF198" s="360"/>
      <c r="AG198" s="360"/>
      <c r="AH198" s="360"/>
      <c r="AI198" s="360"/>
      <c r="AJ198" s="360"/>
      <c r="AK198" s="360"/>
    </row>
    <row r="199" spans="2:37" ht="15" customHeight="1">
      <c r="B199" s="366" t="s">
        <v>255</v>
      </c>
      <c r="C199" s="402" t="s">
        <v>100</v>
      </c>
      <c r="D199" s="355"/>
      <c r="E199" s="355"/>
      <c r="F199" s="355"/>
      <c r="G199" s="355"/>
      <c r="H199" s="355"/>
      <c r="I199" s="355"/>
      <c r="J199" s="355"/>
      <c r="K199" s="355"/>
      <c r="L199" s="355"/>
      <c r="M199" s="355"/>
      <c r="N199" s="355"/>
      <c r="O199" s="355"/>
      <c r="P199" s="355"/>
      <c r="S199" s="447"/>
      <c r="T199" s="360"/>
      <c r="U199" s="360"/>
      <c r="V199" s="360"/>
      <c r="W199" s="360"/>
      <c r="X199" s="360"/>
      <c r="Y199" s="360"/>
      <c r="Z199" s="360"/>
      <c r="AA199" s="360"/>
      <c r="AB199" s="360"/>
      <c r="AC199" s="360"/>
      <c r="AD199" s="360"/>
      <c r="AE199" s="360"/>
      <c r="AF199" s="360"/>
      <c r="AG199" s="360"/>
      <c r="AH199" s="360"/>
      <c r="AI199" s="360"/>
      <c r="AJ199" s="360"/>
      <c r="AK199" s="360"/>
    </row>
    <row r="200" spans="2:37" s="672" customFormat="1" ht="15" customHeight="1">
      <c r="B200" s="514"/>
      <c r="C200" s="372" t="s">
        <v>176</v>
      </c>
      <c r="D200" s="671"/>
      <c r="E200" s="671"/>
      <c r="F200" s="671"/>
      <c r="G200" s="671"/>
      <c r="H200" s="671"/>
      <c r="I200" s="671"/>
      <c r="J200" s="671"/>
      <c r="K200" s="671"/>
      <c r="L200" s="671"/>
      <c r="M200" s="671"/>
      <c r="N200" s="671"/>
      <c r="O200" s="671"/>
      <c r="P200" s="671"/>
      <c r="S200" s="680"/>
      <c r="T200" s="519"/>
      <c r="U200" s="519"/>
      <c r="V200" s="519"/>
      <c r="W200" s="519"/>
      <c r="X200" s="519"/>
      <c r="Y200" s="519"/>
      <c r="Z200" s="519"/>
      <c r="AA200" s="519"/>
      <c r="AB200" s="519"/>
      <c r="AC200" s="519"/>
      <c r="AD200" s="519"/>
      <c r="AE200" s="519"/>
      <c r="AF200" s="519"/>
      <c r="AG200" s="519"/>
      <c r="AH200" s="519"/>
      <c r="AI200" s="519"/>
      <c r="AJ200" s="519"/>
      <c r="AK200" s="519"/>
    </row>
    <row r="201" spans="2:37" ht="15" customHeight="1">
      <c r="B201" s="354"/>
      <c r="C201" s="372"/>
      <c r="D201" s="355"/>
      <c r="E201" s="355"/>
      <c r="F201" s="355"/>
      <c r="G201" s="355"/>
      <c r="H201" s="355"/>
      <c r="I201" s="355"/>
      <c r="J201" s="355"/>
      <c r="K201" s="355"/>
      <c r="L201" s="355"/>
      <c r="M201" s="355"/>
      <c r="N201" s="355"/>
      <c r="O201" s="355"/>
      <c r="P201" s="355"/>
      <c r="S201" s="427"/>
      <c r="T201" s="360"/>
      <c r="U201" s="360"/>
      <c r="V201" s="360"/>
      <c r="W201" s="360"/>
      <c r="X201" s="360"/>
      <c r="Y201" s="360"/>
      <c r="Z201" s="360"/>
      <c r="AA201" s="360"/>
      <c r="AB201" s="360"/>
      <c r="AC201" s="360"/>
      <c r="AD201" s="360"/>
      <c r="AE201" s="360"/>
      <c r="AF201" s="360"/>
      <c r="AG201" s="360"/>
      <c r="AH201" s="360"/>
      <c r="AI201" s="360"/>
      <c r="AJ201" s="360"/>
      <c r="AK201" s="360"/>
    </row>
    <row r="202" spans="2:37" ht="15" customHeight="1">
      <c r="B202" s="354"/>
      <c r="C202" s="428"/>
      <c r="D202" s="405"/>
      <c r="E202" s="405"/>
      <c r="F202" s="405"/>
      <c r="G202" s="405"/>
      <c r="H202" s="405"/>
      <c r="I202" s="405"/>
      <c r="J202" s="405"/>
      <c r="K202" s="405"/>
      <c r="L202" s="405"/>
      <c r="M202" s="405"/>
      <c r="N202" s="405"/>
      <c r="O202" s="373">
        <v>2007</v>
      </c>
      <c r="P202" s="373">
        <v>2008</v>
      </c>
      <c r="Q202" s="373">
        <v>2009</v>
      </c>
      <c r="R202" s="374">
        <v>2010</v>
      </c>
      <c r="S202" s="427"/>
      <c r="T202" s="785"/>
      <c r="U202" s="785"/>
      <c r="V202" s="785"/>
      <c r="W202" s="785"/>
      <c r="X202" s="785"/>
      <c r="Y202" s="785"/>
      <c r="Z202" s="785"/>
      <c r="AA202" s="785"/>
      <c r="AB202" s="785"/>
      <c r="AC202" s="785"/>
      <c r="AD202" s="785"/>
      <c r="AE202" s="785"/>
      <c r="AF202" s="785"/>
      <c r="AG202" s="785"/>
      <c r="AH202" s="785"/>
      <c r="AI202" s="785"/>
      <c r="AJ202" s="407">
        <v>2009</v>
      </c>
      <c r="AK202" s="407">
        <v>2010</v>
      </c>
    </row>
    <row r="203" spans="2:37" ht="15" customHeight="1">
      <c r="B203" s="354"/>
      <c r="C203" s="375"/>
      <c r="D203" s="377"/>
      <c r="E203" s="377"/>
      <c r="F203" s="377"/>
      <c r="G203" s="377"/>
      <c r="H203" s="377"/>
      <c r="I203" s="377"/>
      <c r="J203" s="377"/>
      <c r="K203" s="377"/>
      <c r="L203" s="377"/>
      <c r="M203" s="377"/>
      <c r="N203" s="377"/>
      <c r="O203" s="378"/>
      <c r="P203" s="378"/>
      <c r="R203" s="379"/>
      <c r="S203" s="427"/>
      <c r="T203" s="413"/>
      <c r="U203" s="413"/>
      <c r="V203" s="414"/>
      <c r="W203" s="414"/>
      <c r="X203" s="414"/>
      <c r="Y203" s="414"/>
      <c r="Z203" s="414"/>
      <c r="AA203" s="414"/>
      <c r="AB203" s="414"/>
      <c r="AC203" s="414"/>
      <c r="AD203" s="414"/>
      <c r="AE203" s="414"/>
      <c r="AF203" s="414"/>
      <c r="AG203" s="414"/>
      <c r="AH203" s="414"/>
      <c r="AI203" s="414"/>
      <c r="AJ203" s="415"/>
      <c r="AK203" s="414"/>
    </row>
    <row r="204" spans="2:37" ht="15" customHeight="1">
      <c r="B204" s="354"/>
      <c r="C204" s="715" t="s">
        <v>351</v>
      </c>
      <c r="D204" s="458"/>
      <c r="E204" s="458"/>
      <c r="F204" s="458"/>
      <c r="G204" s="458"/>
      <c r="H204" s="458"/>
      <c r="I204" s="458"/>
      <c r="J204" s="458"/>
      <c r="K204" s="458"/>
      <c r="L204" s="458"/>
      <c r="M204" s="458"/>
      <c r="N204" s="458"/>
      <c r="O204" s="449">
        <f>'Dados Estatísticos'!O204</f>
        <v>0</v>
      </c>
      <c r="P204" s="449">
        <f>'Dados Estatísticos'!P204</f>
        <v>98.4</v>
      </c>
      <c r="Q204" s="449">
        <f>'Dados Estatísticos'!Q204</f>
        <v>98.3</v>
      </c>
      <c r="R204" s="455" t="str">
        <f>'Dados Estatísticos'!R204</f>
        <v>x</v>
      </c>
      <c r="S204" s="427"/>
      <c r="T204" s="412"/>
      <c r="U204" s="415"/>
      <c r="V204" s="415"/>
      <c r="W204" s="407"/>
      <c r="X204" s="407"/>
      <c r="Y204" s="407"/>
      <c r="Z204" s="407"/>
      <c r="AA204" s="407"/>
      <c r="AB204" s="407"/>
      <c r="AC204" s="407"/>
      <c r="AD204" s="407"/>
      <c r="AE204" s="407"/>
      <c r="AF204" s="407"/>
      <c r="AG204" s="407"/>
      <c r="AH204" s="407"/>
      <c r="AI204" s="407"/>
      <c r="AJ204" s="417"/>
      <c r="AK204" s="417"/>
    </row>
    <row r="205" spans="2:37" ht="15" customHeight="1">
      <c r="B205" s="354"/>
      <c r="C205" s="387"/>
      <c r="D205" s="388"/>
      <c r="E205" s="388"/>
      <c r="F205" s="388"/>
      <c r="G205" s="388"/>
      <c r="H205" s="388"/>
      <c r="I205" s="388"/>
      <c r="J205" s="388"/>
      <c r="K205" s="388"/>
      <c r="L205" s="388"/>
      <c r="M205" s="388"/>
      <c r="N205" s="388"/>
      <c r="O205" s="389"/>
      <c r="P205" s="389"/>
      <c r="Q205" s="389"/>
      <c r="R205" s="390"/>
      <c r="S205" s="391"/>
      <c r="T205" s="413"/>
      <c r="U205" s="413"/>
      <c r="V205" s="414"/>
      <c r="W205" s="414"/>
      <c r="X205" s="414"/>
      <c r="Y205" s="414"/>
      <c r="Z205" s="414"/>
      <c r="AA205" s="414"/>
      <c r="AB205" s="414"/>
      <c r="AC205" s="414"/>
      <c r="AD205" s="414"/>
      <c r="AE205" s="414"/>
      <c r="AF205" s="414"/>
      <c r="AG205" s="414"/>
      <c r="AH205" s="414"/>
      <c r="AI205" s="414"/>
      <c r="AJ205" s="414"/>
      <c r="AK205" s="414"/>
    </row>
    <row r="206" spans="2:37" ht="15" customHeight="1">
      <c r="B206" s="354"/>
      <c r="C206" s="376"/>
      <c r="D206" s="377"/>
      <c r="E206" s="377"/>
      <c r="F206" s="377"/>
      <c r="G206" s="377"/>
      <c r="H206" s="377"/>
      <c r="I206" s="377"/>
      <c r="J206" s="377"/>
      <c r="K206" s="377"/>
      <c r="L206" s="377"/>
      <c r="M206" s="377"/>
      <c r="N206" s="377"/>
      <c r="O206" s="377"/>
      <c r="P206" s="355"/>
      <c r="Q206" s="401"/>
      <c r="R206" s="391"/>
      <c r="S206" s="391"/>
      <c r="T206" s="391"/>
      <c r="U206" s="391"/>
      <c r="V206" s="391"/>
      <c r="W206" s="391"/>
      <c r="X206" s="360"/>
      <c r="Y206" s="360"/>
      <c r="Z206" s="360"/>
      <c r="AA206" s="360"/>
      <c r="AB206" s="360"/>
      <c r="AC206" s="360"/>
      <c r="AD206" s="360"/>
      <c r="AE206" s="360"/>
      <c r="AF206" s="360"/>
      <c r="AG206" s="360"/>
      <c r="AH206" s="360"/>
      <c r="AI206" s="360"/>
      <c r="AJ206" s="360"/>
      <c r="AK206" s="360"/>
    </row>
    <row r="207" spans="2:43" s="672" customFormat="1" ht="15" customHeight="1">
      <c r="B207" s="514"/>
      <c r="C207" s="674" t="s">
        <v>22</v>
      </c>
      <c r="D207" s="677"/>
      <c r="E207" s="677"/>
      <c r="F207" s="677"/>
      <c r="G207" s="677"/>
      <c r="H207" s="516"/>
      <c r="I207" s="516"/>
      <c r="J207" s="516"/>
      <c r="K207" s="516"/>
      <c r="L207" s="681"/>
      <c r="M207" s="681"/>
      <c r="N207" s="681"/>
      <c r="O207" s="681"/>
      <c r="P207" s="681"/>
      <c r="Q207" s="681"/>
      <c r="R207" s="681"/>
      <c r="S207" s="516"/>
      <c r="T207" s="519"/>
      <c r="U207" s="519"/>
      <c r="V207" s="519"/>
      <c r="W207" s="519"/>
      <c r="X207" s="519"/>
      <c r="Y207" s="519"/>
      <c r="Z207" s="519"/>
      <c r="AA207" s="519"/>
      <c r="AB207" s="519"/>
      <c r="AC207" s="519"/>
      <c r="AD207" s="519"/>
      <c r="AE207" s="519"/>
      <c r="AF207" s="519"/>
      <c r="AG207" s="519"/>
      <c r="AH207" s="519"/>
      <c r="AI207" s="519"/>
      <c r="AJ207" s="519"/>
      <c r="AK207" s="519"/>
      <c r="AL207" s="519"/>
      <c r="AM207" s="519"/>
      <c r="AN207" s="519"/>
      <c r="AO207" s="519"/>
      <c r="AP207" s="519"/>
      <c r="AQ207" s="519"/>
    </row>
    <row r="208" spans="2:17" s="672" customFormat="1" ht="15" customHeight="1">
      <c r="B208" s="514"/>
      <c r="C208" s="674" t="s">
        <v>98</v>
      </c>
      <c r="D208" s="682"/>
      <c r="E208" s="682"/>
      <c r="F208" s="682"/>
      <c r="G208" s="682"/>
      <c r="H208" s="682"/>
      <c r="I208" s="682"/>
      <c r="J208" s="682"/>
      <c r="K208" s="682"/>
      <c r="L208" s="682"/>
      <c r="M208" s="682"/>
      <c r="N208" s="682"/>
      <c r="O208" s="682"/>
      <c r="P208" s="682"/>
      <c r="Q208" s="682"/>
    </row>
    <row r="209" spans="2:45" s="672" customFormat="1" ht="15" customHeight="1">
      <c r="B209" s="514"/>
      <c r="C209" s="398" t="s">
        <v>30</v>
      </c>
      <c r="D209" s="677"/>
      <c r="E209" s="677"/>
      <c r="F209" s="677"/>
      <c r="G209" s="677"/>
      <c r="H209" s="677"/>
      <c r="I209" s="677"/>
      <c r="J209" s="677"/>
      <c r="K209" s="677"/>
      <c r="L209" s="677"/>
      <c r="M209" s="677"/>
      <c r="N209" s="677"/>
      <c r="O209" s="677"/>
      <c r="P209" s="677"/>
      <c r="Q209" s="678"/>
      <c r="R209" s="679"/>
      <c r="S209" s="500"/>
      <c r="T209" s="519"/>
      <c r="U209" s="519"/>
      <c r="V209" s="519"/>
      <c r="W209" s="519"/>
      <c r="X209" s="519"/>
      <c r="Y209" s="519"/>
      <c r="Z209" s="519"/>
      <c r="AA209" s="519"/>
      <c r="AB209" s="519"/>
      <c r="AC209" s="519"/>
      <c r="AD209" s="519"/>
      <c r="AE209" s="519"/>
      <c r="AF209" s="519"/>
      <c r="AG209" s="519"/>
      <c r="AH209" s="519"/>
      <c r="AI209" s="519"/>
      <c r="AJ209" s="519"/>
      <c r="AK209" s="519"/>
      <c r="AL209" s="519"/>
      <c r="AM209" s="519"/>
      <c r="AN209" s="519"/>
      <c r="AO209" s="519"/>
      <c r="AP209" s="671"/>
      <c r="AQ209" s="671"/>
      <c r="AR209" s="671"/>
      <c r="AS209" s="671"/>
    </row>
    <row r="210" spans="2:45" s="371" customFormat="1" ht="15" customHeight="1">
      <c r="B210" s="368"/>
      <c r="C210" s="394"/>
      <c r="D210" s="395"/>
      <c r="E210" s="395"/>
      <c r="F210" s="395"/>
      <c r="G210" s="395"/>
      <c r="H210" s="395"/>
      <c r="I210" s="395"/>
      <c r="J210" s="395"/>
      <c r="K210" s="395"/>
      <c r="L210" s="395"/>
      <c r="M210" s="395"/>
      <c r="N210" s="395"/>
      <c r="O210" s="395"/>
      <c r="P210" s="395"/>
      <c r="Q210" s="396"/>
      <c r="R210" s="397"/>
      <c r="S210" s="448"/>
      <c r="T210" s="369"/>
      <c r="U210" s="369"/>
      <c r="V210" s="369"/>
      <c r="W210" s="369"/>
      <c r="X210" s="369"/>
      <c r="Y210" s="369"/>
      <c r="Z210" s="369"/>
      <c r="AA210" s="369"/>
      <c r="AB210" s="369"/>
      <c r="AC210" s="369"/>
      <c r="AD210" s="369"/>
      <c r="AE210" s="369"/>
      <c r="AF210" s="369"/>
      <c r="AG210" s="369"/>
      <c r="AH210" s="369"/>
      <c r="AI210" s="369"/>
      <c r="AJ210" s="369"/>
      <c r="AK210" s="369"/>
      <c r="AL210" s="369"/>
      <c r="AM210" s="369"/>
      <c r="AN210" s="369"/>
      <c r="AO210" s="369"/>
      <c r="AP210" s="370"/>
      <c r="AQ210" s="370"/>
      <c r="AR210" s="370"/>
      <c r="AS210" s="370"/>
    </row>
    <row r="211" spans="2:45" s="371" customFormat="1" ht="15" customHeight="1">
      <c r="B211" s="368"/>
      <c r="C211" s="394"/>
      <c r="D211" s="395"/>
      <c r="E211" s="395"/>
      <c r="F211" s="395"/>
      <c r="G211" s="395"/>
      <c r="H211" s="395"/>
      <c r="I211" s="395"/>
      <c r="J211" s="395"/>
      <c r="K211" s="395"/>
      <c r="L211" s="395"/>
      <c r="M211" s="395"/>
      <c r="N211" s="395"/>
      <c r="O211" s="395"/>
      <c r="P211" s="395"/>
      <c r="Q211" s="396"/>
      <c r="R211" s="397"/>
      <c r="S211" s="448"/>
      <c r="T211" s="369"/>
      <c r="U211" s="369"/>
      <c r="V211" s="369"/>
      <c r="W211" s="369"/>
      <c r="X211" s="369"/>
      <c r="Y211" s="369"/>
      <c r="Z211" s="369"/>
      <c r="AA211" s="369"/>
      <c r="AB211" s="369"/>
      <c r="AC211" s="369"/>
      <c r="AD211" s="369"/>
      <c r="AE211" s="369"/>
      <c r="AF211" s="369"/>
      <c r="AG211" s="369"/>
      <c r="AH211" s="369"/>
      <c r="AI211" s="369"/>
      <c r="AJ211" s="369"/>
      <c r="AK211" s="369"/>
      <c r="AL211" s="369"/>
      <c r="AM211" s="369"/>
      <c r="AN211" s="369"/>
      <c r="AO211" s="369"/>
      <c r="AP211" s="370"/>
      <c r="AQ211" s="370"/>
      <c r="AR211" s="370"/>
      <c r="AS211" s="370"/>
    </row>
    <row r="212" spans="19:37" ht="15" customHeight="1">
      <c r="S212" s="427"/>
      <c r="T212" s="360"/>
      <c r="U212" s="360"/>
      <c r="V212" s="360"/>
      <c r="W212" s="360"/>
      <c r="X212" s="360"/>
      <c r="Y212" s="360"/>
      <c r="Z212" s="360"/>
      <c r="AA212" s="360"/>
      <c r="AB212" s="360"/>
      <c r="AC212" s="360"/>
      <c r="AD212" s="360"/>
      <c r="AE212" s="360"/>
      <c r="AF212" s="360"/>
      <c r="AG212" s="360"/>
      <c r="AH212" s="360"/>
      <c r="AI212" s="360"/>
      <c r="AJ212" s="360"/>
      <c r="AK212" s="360"/>
    </row>
    <row r="213" spans="2:37" ht="15" customHeight="1">
      <c r="B213" s="366" t="s">
        <v>240</v>
      </c>
      <c r="C213" s="402" t="s">
        <v>99</v>
      </c>
      <c r="D213" s="355"/>
      <c r="E213" s="355"/>
      <c r="F213" s="355"/>
      <c r="G213" s="355"/>
      <c r="H213" s="355"/>
      <c r="I213" s="355"/>
      <c r="J213" s="355"/>
      <c r="K213" s="355"/>
      <c r="L213" s="355"/>
      <c r="M213" s="355"/>
      <c r="N213" s="355"/>
      <c r="O213" s="355"/>
      <c r="P213" s="355"/>
      <c r="S213" s="447"/>
      <c r="T213" s="360"/>
      <c r="U213" s="360"/>
      <c r="V213" s="360"/>
      <c r="W213" s="360"/>
      <c r="X213" s="360"/>
      <c r="Y213" s="360"/>
      <c r="Z213" s="360"/>
      <c r="AA213" s="360"/>
      <c r="AB213" s="360"/>
      <c r="AC213" s="360"/>
      <c r="AD213" s="360"/>
      <c r="AE213" s="360"/>
      <c r="AF213" s="360"/>
      <c r="AG213" s="360"/>
      <c r="AH213" s="360"/>
      <c r="AI213" s="360"/>
      <c r="AJ213" s="360"/>
      <c r="AK213" s="360"/>
    </row>
    <row r="214" spans="2:37" s="672" customFormat="1" ht="15" customHeight="1">
      <c r="B214" s="514"/>
      <c r="C214" s="372" t="s">
        <v>177</v>
      </c>
      <c r="D214" s="671"/>
      <c r="E214" s="671"/>
      <c r="F214" s="671"/>
      <c r="G214" s="671"/>
      <c r="H214" s="671"/>
      <c r="I214" s="671"/>
      <c r="J214" s="671"/>
      <c r="K214" s="671"/>
      <c r="L214" s="671"/>
      <c r="M214" s="671"/>
      <c r="N214" s="671"/>
      <c r="O214" s="671"/>
      <c r="P214" s="671"/>
      <c r="S214" s="680"/>
      <c r="T214" s="519"/>
      <c r="U214" s="519"/>
      <c r="V214" s="519"/>
      <c r="W214" s="519"/>
      <c r="X214" s="519"/>
      <c r="Y214" s="519"/>
      <c r="Z214" s="519"/>
      <c r="AA214" s="519"/>
      <c r="AB214" s="519"/>
      <c r="AC214" s="519"/>
      <c r="AD214" s="519"/>
      <c r="AE214" s="519"/>
      <c r="AF214" s="519"/>
      <c r="AG214" s="519"/>
      <c r="AH214" s="519"/>
      <c r="AI214" s="519"/>
      <c r="AJ214" s="519"/>
      <c r="AK214" s="519"/>
    </row>
    <row r="215" spans="2:37" ht="15" customHeight="1">
      <c r="B215" s="354"/>
      <c r="C215" s="372"/>
      <c r="D215" s="355"/>
      <c r="E215" s="355"/>
      <c r="F215" s="355"/>
      <c r="G215" s="355"/>
      <c r="H215" s="355"/>
      <c r="I215" s="355"/>
      <c r="J215" s="355"/>
      <c r="K215" s="355"/>
      <c r="L215" s="355"/>
      <c r="M215" s="355"/>
      <c r="N215" s="355"/>
      <c r="O215" s="355"/>
      <c r="P215" s="355"/>
      <c r="S215" s="447"/>
      <c r="T215" s="360"/>
      <c r="U215" s="360"/>
      <c r="V215" s="360"/>
      <c r="W215" s="360"/>
      <c r="X215" s="360"/>
      <c r="Y215" s="360"/>
      <c r="Z215" s="360"/>
      <c r="AA215" s="360"/>
      <c r="AB215" s="360"/>
      <c r="AC215" s="360"/>
      <c r="AD215" s="360"/>
      <c r="AE215" s="360"/>
      <c r="AF215" s="360"/>
      <c r="AG215" s="360"/>
      <c r="AH215" s="360"/>
      <c r="AI215" s="360"/>
      <c r="AJ215" s="360"/>
      <c r="AK215" s="360"/>
    </row>
    <row r="216" spans="2:37" ht="15" customHeight="1">
      <c r="B216" s="354"/>
      <c r="C216" s="428"/>
      <c r="D216" s="405"/>
      <c r="E216" s="405"/>
      <c r="F216" s="405"/>
      <c r="G216" s="405"/>
      <c r="H216" s="405"/>
      <c r="I216" s="405"/>
      <c r="J216" s="405"/>
      <c r="K216" s="405"/>
      <c r="L216" s="405"/>
      <c r="M216" s="405"/>
      <c r="N216" s="405"/>
      <c r="O216" s="373">
        <v>2007</v>
      </c>
      <c r="P216" s="373">
        <v>2008</v>
      </c>
      <c r="Q216" s="373">
        <v>2009</v>
      </c>
      <c r="R216" s="374">
        <v>2010</v>
      </c>
      <c r="S216" s="427"/>
      <c r="T216" s="785"/>
      <c r="U216" s="785"/>
      <c r="V216" s="785"/>
      <c r="W216" s="785"/>
      <c r="X216" s="785"/>
      <c r="Y216" s="785"/>
      <c r="Z216" s="785"/>
      <c r="AA216" s="785"/>
      <c r="AB216" s="785"/>
      <c r="AC216" s="785"/>
      <c r="AD216" s="785"/>
      <c r="AE216" s="785"/>
      <c r="AF216" s="785"/>
      <c r="AG216" s="785"/>
      <c r="AH216" s="785"/>
      <c r="AI216" s="785"/>
      <c r="AJ216" s="407">
        <v>2009</v>
      </c>
      <c r="AK216" s="407">
        <v>2010</v>
      </c>
    </row>
    <row r="217" spans="2:37" ht="15" customHeight="1">
      <c r="B217" s="354"/>
      <c r="C217" s="408"/>
      <c r="D217" s="377"/>
      <c r="E217" s="377"/>
      <c r="F217" s="377"/>
      <c r="G217" s="377"/>
      <c r="H217" s="377"/>
      <c r="I217" s="377"/>
      <c r="J217" s="377"/>
      <c r="K217" s="377"/>
      <c r="L217" s="377"/>
      <c r="M217" s="377"/>
      <c r="N217" s="377"/>
      <c r="O217" s="378"/>
      <c r="P217" s="378"/>
      <c r="R217" s="379"/>
      <c r="S217" s="427"/>
      <c r="T217" s="412"/>
      <c r="U217" s="413"/>
      <c r="V217" s="414"/>
      <c r="W217" s="414"/>
      <c r="X217" s="414"/>
      <c r="Y217" s="414"/>
      <c r="Z217" s="414"/>
      <c r="AA217" s="414"/>
      <c r="AB217" s="414"/>
      <c r="AC217" s="414"/>
      <c r="AD217" s="414"/>
      <c r="AE217" s="414"/>
      <c r="AF217" s="414"/>
      <c r="AG217" s="414"/>
      <c r="AH217" s="414"/>
      <c r="AI217" s="414"/>
      <c r="AJ217" s="415"/>
      <c r="AK217" s="414"/>
    </row>
    <row r="218" spans="2:37" ht="15" customHeight="1">
      <c r="B218" s="354"/>
      <c r="C218" s="453" t="s">
        <v>101</v>
      </c>
      <c r="D218" s="458"/>
      <c r="E218" s="458"/>
      <c r="F218" s="458"/>
      <c r="G218" s="458"/>
      <c r="H218" s="458"/>
      <c r="I218" s="458"/>
      <c r="J218" s="458"/>
      <c r="K218" s="458"/>
      <c r="L218" s="454"/>
      <c r="M218" s="454"/>
      <c r="N218" s="454"/>
      <c r="O218" s="449">
        <f>'Dados Estatísticos'!O218</f>
        <v>0</v>
      </c>
      <c r="P218" s="449">
        <f>'Dados Estatísticos'!P218</f>
        <v>99.3</v>
      </c>
      <c r="Q218" s="449">
        <f>'Dados Estatísticos'!Q218</f>
        <v>99.3</v>
      </c>
      <c r="R218" s="455" t="str">
        <f>'Dados Estatísticos'!R218</f>
        <v>x</v>
      </c>
      <c r="S218" s="427"/>
      <c r="T218" s="440"/>
      <c r="U218" s="435"/>
      <c r="V218" s="435"/>
      <c r="W218" s="407"/>
      <c r="X218" s="407"/>
      <c r="Y218" s="407"/>
      <c r="Z218" s="407"/>
      <c r="AA218" s="407"/>
      <c r="AB218" s="407"/>
      <c r="AC218" s="407"/>
      <c r="AD218" s="407"/>
      <c r="AE218" s="414"/>
      <c r="AF218" s="414"/>
      <c r="AG218" s="414"/>
      <c r="AH218" s="414"/>
      <c r="AI218" s="414"/>
      <c r="AJ218" s="414"/>
      <c r="AK218" s="414"/>
    </row>
    <row r="219" spans="2:37" ht="15" customHeight="1">
      <c r="B219" s="354"/>
      <c r="C219" s="453" t="s">
        <v>103</v>
      </c>
      <c r="D219" s="458"/>
      <c r="E219" s="458"/>
      <c r="F219" s="458"/>
      <c r="G219" s="458"/>
      <c r="H219" s="458"/>
      <c r="I219" s="458"/>
      <c r="J219" s="458"/>
      <c r="K219" s="458"/>
      <c r="L219" s="454"/>
      <c r="M219" s="454"/>
      <c r="N219" s="454"/>
      <c r="O219" s="449">
        <f>'Dados Estatísticos'!O219</f>
        <v>0</v>
      </c>
      <c r="P219" s="449">
        <f>'Dados Estatísticos'!P219</f>
        <v>97</v>
      </c>
      <c r="Q219" s="449">
        <f>'Dados Estatísticos'!Q219</f>
        <v>96.8</v>
      </c>
      <c r="R219" s="455" t="str">
        <f>'Dados Estatísticos'!R219</f>
        <v>x</v>
      </c>
      <c r="S219" s="427"/>
      <c r="T219" s="440"/>
      <c r="U219" s="435"/>
      <c r="V219" s="435"/>
      <c r="W219" s="407"/>
      <c r="X219" s="407"/>
      <c r="Y219" s="407"/>
      <c r="Z219" s="407"/>
      <c r="AA219" s="407"/>
      <c r="AB219" s="407"/>
      <c r="AC219" s="407"/>
      <c r="AD219" s="407"/>
      <c r="AE219" s="414"/>
      <c r="AF219" s="414"/>
      <c r="AG219" s="414"/>
      <c r="AH219" s="414"/>
      <c r="AI219" s="414"/>
      <c r="AJ219" s="414"/>
      <c r="AK219" s="414"/>
    </row>
    <row r="220" spans="2:37" ht="15" customHeight="1">
      <c r="B220" s="354"/>
      <c r="C220" s="387"/>
      <c r="D220" s="388"/>
      <c r="E220" s="388"/>
      <c r="F220" s="388"/>
      <c r="G220" s="388"/>
      <c r="H220" s="388"/>
      <c r="I220" s="388"/>
      <c r="J220" s="388"/>
      <c r="K220" s="388"/>
      <c r="L220" s="388"/>
      <c r="M220" s="388"/>
      <c r="N220" s="388"/>
      <c r="O220" s="389"/>
      <c r="P220" s="389"/>
      <c r="Q220" s="389"/>
      <c r="R220" s="390"/>
      <c r="S220" s="391"/>
      <c r="T220" s="413"/>
      <c r="U220" s="413"/>
      <c r="V220" s="414"/>
      <c r="W220" s="414"/>
      <c r="X220" s="414"/>
      <c r="Y220" s="414"/>
      <c r="Z220" s="414"/>
      <c r="AA220" s="414"/>
      <c r="AB220" s="414"/>
      <c r="AC220" s="414"/>
      <c r="AD220" s="414"/>
      <c r="AE220" s="414"/>
      <c r="AF220" s="414"/>
      <c r="AG220" s="414"/>
      <c r="AH220" s="414"/>
      <c r="AI220" s="414"/>
      <c r="AJ220" s="414"/>
      <c r="AK220" s="414"/>
    </row>
    <row r="221" spans="2:37" ht="15" customHeight="1">
      <c r="B221" s="354"/>
      <c r="C221" s="376"/>
      <c r="D221" s="377"/>
      <c r="E221" s="377"/>
      <c r="F221" s="377"/>
      <c r="G221" s="377"/>
      <c r="H221" s="377"/>
      <c r="I221" s="377"/>
      <c r="J221" s="377"/>
      <c r="K221" s="377"/>
      <c r="L221" s="377"/>
      <c r="M221" s="377"/>
      <c r="N221" s="377"/>
      <c r="O221" s="377"/>
      <c r="P221" s="355"/>
      <c r="Q221" s="401"/>
      <c r="R221" s="391"/>
      <c r="S221" s="391"/>
      <c r="T221" s="391"/>
      <c r="U221" s="391"/>
      <c r="V221" s="391"/>
      <c r="W221" s="391"/>
      <c r="X221" s="360"/>
      <c r="Y221" s="360"/>
      <c r="Z221" s="360"/>
      <c r="AA221" s="360"/>
      <c r="AB221" s="360"/>
      <c r="AC221" s="360"/>
      <c r="AD221" s="360"/>
      <c r="AE221" s="360"/>
      <c r="AF221" s="360"/>
      <c r="AG221" s="360"/>
      <c r="AH221" s="360"/>
      <c r="AI221" s="360"/>
      <c r="AJ221" s="360"/>
      <c r="AK221" s="360"/>
    </row>
    <row r="222" spans="2:43" s="672" customFormat="1" ht="15" customHeight="1">
      <c r="B222" s="514"/>
      <c r="C222" s="674" t="s">
        <v>22</v>
      </c>
      <c r="D222" s="677"/>
      <c r="E222" s="677"/>
      <c r="F222" s="677"/>
      <c r="G222" s="677"/>
      <c r="H222" s="516"/>
      <c r="I222" s="516"/>
      <c r="J222" s="516"/>
      <c r="K222" s="516"/>
      <c r="L222" s="681"/>
      <c r="M222" s="681"/>
      <c r="N222" s="681"/>
      <c r="O222" s="681"/>
      <c r="P222" s="681"/>
      <c r="Q222" s="681"/>
      <c r="R222" s="681"/>
      <c r="S222" s="516"/>
      <c r="T222" s="519"/>
      <c r="U222" s="519"/>
      <c r="V222" s="519"/>
      <c r="W222" s="519"/>
      <c r="X222" s="519"/>
      <c r="Y222" s="519"/>
      <c r="Z222" s="519"/>
      <c r="AA222" s="519"/>
      <c r="AB222" s="519"/>
      <c r="AC222" s="519"/>
      <c r="AD222" s="519"/>
      <c r="AE222" s="519"/>
      <c r="AF222" s="519"/>
      <c r="AG222" s="519"/>
      <c r="AH222" s="519"/>
      <c r="AI222" s="519"/>
      <c r="AJ222" s="519"/>
      <c r="AK222" s="519"/>
      <c r="AL222" s="519"/>
      <c r="AM222" s="519"/>
      <c r="AN222" s="519"/>
      <c r="AO222" s="519"/>
      <c r="AP222" s="519"/>
      <c r="AQ222" s="519"/>
    </row>
    <row r="223" spans="2:17" s="672" customFormat="1" ht="15" customHeight="1">
      <c r="B223" s="514"/>
      <c r="C223" s="674" t="s">
        <v>98</v>
      </c>
      <c r="D223" s="682"/>
      <c r="E223" s="682"/>
      <c r="F223" s="682"/>
      <c r="G223" s="682"/>
      <c r="H223" s="682"/>
      <c r="I223" s="682"/>
      <c r="J223" s="682"/>
      <c r="K223" s="682"/>
      <c r="L223" s="682"/>
      <c r="M223" s="682"/>
      <c r="N223" s="682"/>
      <c r="O223" s="682"/>
      <c r="P223" s="682"/>
      <c r="Q223" s="682"/>
    </row>
    <row r="224" spans="2:45" s="672" customFormat="1" ht="15" customHeight="1">
      <c r="B224" s="514"/>
      <c r="C224" s="398" t="s">
        <v>30</v>
      </c>
      <c r="D224" s="677"/>
      <c r="E224" s="677"/>
      <c r="F224" s="677"/>
      <c r="G224" s="677"/>
      <c r="H224" s="677"/>
      <c r="I224" s="677"/>
      <c r="J224" s="677"/>
      <c r="K224" s="677"/>
      <c r="L224" s="677"/>
      <c r="M224" s="677"/>
      <c r="N224" s="677"/>
      <c r="O224" s="677"/>
      <c r="P224" s="677"/>
      <c r="Q224" s="678"/>
      <c r="R224" s="679"/>
      <c r="S224" s="500"/>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671"/>
      <c r="AQ224" s="671"/>
      <c r="AR224" s="671"/>
      <c r="AS224" s="671"/>
    </row>
    <row r="225" spans="2:45" s="371" customFormat="1" ht="15" customHeight="1">
      <c r="B225" s="368"/>
      <c r="C225" s="394"/>
      <c r="D225" s="395"/>
      <c r="E225" s="395"/>
      <c r="F225" s="395"/>
      <c r="G225" s="395"/>
      <c r="H225" s="395"/>
      <c r="I225" s="395"/>
      <c r="J225" s="395"/>
      <c r="K225" s="395"/>
      <c r="L225" s="395"/>
      <c r="M225" s="395"/>
      <c r="N225" s="395"/>
      <c r="O225" s="395"/>
      <c r="P225" s="395"/>
      <c r="Q225" s="396"/>
      <c r="R225" s="397"/>
      <c r="S225" s="448"/>
      <c r="T225" s="369"/>
      <c r="U225" s="369"/>
      <c r="V225" s="369"/>
      <c r="W225" s="369"/>
      <c r="X225" s="369"/>
      <c r="Y225" s="369"/>
      <c r="Z225" s="369"/>
      <c r="AA225" s="369"/>
      <c r="AB225" s="369"/>
      <c r="AC225" s="369"/>
      <c r="AD225" s="369"/>
      <c r="AE225" s="369"/>
      <c r="AF225" s="369"/>
      <c r="AG225" s="369"/>
      <c r="AH225" s="369"/>
      <c r="AI225" s="369"/>
      <c r="AJ225" s="369"/>
      <c r="AK225" s="369"/>
      <c r="AL225" s="369"/>
      <c r="AM225" s="369"/>
      <c r="AN225" s="369"/>
      <c r="AO225" s="369"/>
      <c r="AP225" s="370"/>
      <c r="AQ225" s="370"/>
      <c r="AR225" s="370"/>
      <c r="AS225" s="370"/>
    </row>
    <row r="226" spans="2:45" s="371" customFormat="1" ht="15" customHeight="1">
      <c r="B226" s="368"/>
      <c r="C226" s="394"/>
      <c r="D226" s="395"/>
      <c r="E226" s="395"/>
      <c r="F226" s="395"/>
      <c r="G226" s="395"/>
      <c r="H226" s="395"/>
      <c r="I226" s="395"/>
      <c r="J226" s="395"/>
      <c r="K226" s="395"/>
      <c r="L226" s="395"/>
      <c r="M226" s="395"/>
      <c r="N226" s="395"/>
      <c r="O226" s="395"/>
      <c r="P226" s="395"/>
      <c r="Q226" s="396"/>
      <c r="R226" s="397"/>
      <c r="S226" s="448"/>
      <c r="T226" s="369"/>
      <c r="U226" s="369"/>
      <c r="V226" s="369"/>
      <c r="W226" s="369"/>
      <c r="X226" s="369"/>
      <c r="Y226" s="369"/>
      <c r="Z226" s="369"/>
      <c r="AA226" s="369"/>
      <c r="AB226" s="369"/>
      <c r="AC226" s="369"/>
      <c r="AD226" s="369"/>
      <c r="AE226" s="369"/>
      <c r="AF226" s="369"/>
      <c r="AG226" s="369"/>
      <c r="AH226" s="369"/>
      <c r="AI226" s="369"/>
      <c r="AJ226" s="369"/>
      <c r="AK226" s="369"/>
      <c r="AL226" s="369"/>
      <c r="AM226" s="369"/>
      <c r="AN226" s="369"/>
      <c r="AO226" s="369"/>
      <c r="AP226" s="370"/>
      <c r="AQ226" s="370"/>
      <c r="AR226" s="370"/>
      <c r="AS226" s="370"/>
    </row>
    <row r="227" spans="19:37" ht="15" customHeight="1">
      <c r="S227" s="427"/>
      <c r="T227" s="360"/>
      <c r="U227" s="360"/>
      <c r="V227" s="360"/>
      <c r="W227" s="360"/>
      <c r="X227" s="360"/>
      <c r="Y227" s="360"/>
      <c r="Z227" s="360"/>
      <c r="AA227" s="360"/>
      <c r="AB227" s="360"/>
      <c r="AC227" s="360"/>
      <c r="AD227" s="360"/>
      <c r="AE227" s="360"/>
      <c r="AF227" s="360"/>
      <c r="AG227" s="360"/>
      <c r="AH227" s="360"/>
      <c r="AI227" s="360"/>
      <c r="AJ227" s="360"/>
      <c r="AK227" s="360"/>
    </row>
    <row r="228" spans="2:37" ht="15" customHeight="1">
      <c r="B228" s="366" t="s">
        <v>104</v>
      </c>
      <c r="C228" s="402" t="s">
        <v>105</v>
      </c>
      <c r="D228" s="355"/>
      <c r="E228" s="355"/>
      <c r="F228" s="355"/>
      <c r="G228" s="355"/>
      <c r="H228" s="355"/>
      <c r="I228" s="355"/>
      <c r="J228" s="355"/>
      <c r="K228" s="355"/>
      <c r="L228" s="355"/>
      <c r="M228" s="355"/>
      <c r="N228" s="355"/>
      <c r="O228" s="355"/>
      <c r="P228" s="355"/>
      <c r="S228" s="447"/>
      <c r="T228" s="360"/>
      <c r="U228" s="360"/>
      <c r="V228" s="360"/>
      <c r="W228" s="360"/>
      <c r="X228" s="360"/>
      <c r="Y228" s="360"/>
      <c r="Z228" s="360"/>
      <c r="AA228" s="360"/>
      <c r="AB228" s="360"/>
      <c r="AC228" s="360"/>
      <c r="AD228" s="360"/>
      <c r="AE228" s="360"/>
      <c r="AF228" s="360"/>
      <c r="AG228" s="360"/>
      <c r="AH228" s="360"/>
      <c r="AI228" s="360"/>
      <c r="AJ228" s="360"/>
      <c r="AK228" s="360"/>
    </row>
    <row r="229" spans="2:37" s="672" customFormat="1" ht="15" customHeight="1">
      <c r="B229" s="514"/>
      <c r="C229" s="372" t="s">
        <v>178</v>
      </c>
      <c r="D229" s="671"/>
      <c r="E229" s="671"/>
      <c r="F229" s="671"/>
      <c r="G229" s="671"/>
      <c r="H229" s="671"/>
      <c r="I229" s="671"/>
      <c r="J229" s="671"/>
      <c r="K229" s="671"/>
      <c r="L229" s="671"/>
      <c r="M229" s="671"/>
      <c r="N229" s="671"/>
      <c r="O229" s="671"/>
      <c r="P229" s="671"/>
      <c r="S229" s="680"/>
      <c r="T229" s="519"/>
      <c r="U229" s="519"/>
      <c r="V229" s="519"/>
      <c r="W229" s="519"/>
      <c r="X229" s="519"/>
      <c r="Y229" s="519"/>
      <c r="Z229" s="519"/>
      <c r="AA229" s="519"/>
      <c r="AB229" s="519"/>
      <c r="AC229" s="519"/>
      <c r="AD229" s="519"/>
      <c r="AE229" s="519"/>
      <c r="AF229" s="519"/>
      <c r="AG229" s="519"/>
      <c r="AH229" s="519"/>
      <c r="AI229" s="519"/>
      <c r="AJ229" s="519"/>
      <c r="AK229" s="519"/>
    </row>
    <row r="230" spans="2:37" ht="15" customHeight="1">
      <c r="B230" s="354"/>
      <c r="C230" s="372"/>
      <c r="D230" s="355"/>
      <c r="E230" s="355"/>
      <c r="F230" s="355"/>
      <c r="G230" s="355"/>
      <c r="H230" s="355"/>
      <c r="I230" s="355"/>
      <c r="J230" s="355"/>
      <c r="K230" s="355"/>
      <c r="L230" s="355"/>
      <c r="M230" s="355"/>
      <c r="N230" s="355"/>
      <c r="O230" s="355"/>
      <c r="P230" s="355"/>
      <c r="S230" s="447"/>
      <c r="T230" s="444"/>
      <c r="U230" s="360"/>
      <c r="V230" s="360"/>
      <c r="W230" s="360"/>
      <c r="X230" s="360"/>
      <c r="Y230" s="360"/>
      <c r="Z230" s="360"/>
      <c r="AA230" s="360"/>
      <c r="AB230" s="360"/>
      <c r="AC230" s="360"/>
      <c r="AD230" s="360"/>
      <c r="AE230" s="360"/>
      <c r="AF230" s="360"/>
      <c r="AG230" s="360"/>
      <c r="AH230" s="360"/>
      <c r="AI230" s="360"/>
      <c r="AJ230" s="360"/>
      <c r="AK230" s="360"/>
    </row>
    <row r="231" spans="2:37" ht="15" customHeight="1">
      <c r="B231" s="354"/>
      <c r="C231" s="428"/>
      <c r="D231" s="405"/>
      <c r="E231" s="405"/>
      <c r="F231" s="405"/>
      <c r="G231" s="405"/>
      <c r="H231" s="405"/>
      <c r="I231" s="405"/>
      <c r="J231" s="405"/>
      <c r="K231" s="405"/>
      <c r="L231" s="405"/>
      <c r="M231" s="405"/>
      <c r="N231" s="405"/>
      <c r="O231" s="373">
        <v>2007</v>
      </c>
      <c r="P231" s="373">
        <v>2008</v>
      </c>
      <c r="Q231" s="373">
        <v>2009</v>
      </c>
      <c r="R231" s="374">
        <v>2010</v>
      </c>
      <c r="S231" s="427"/>
      <c r="T231" s="785"/>
      <c r="U231" s="785"/>
      <c r="V231" s="785"/>
      <c r="W231" s="785"/>
      <c r="X231" s="785"/>
      <c r="Y231" s="785"/>
      <c r="Z231" s="785"/>
      <c r="AA231" s="785"/>
      <c r="AB231" s="785"/>
      <c r="AC231" s="785"/>
      <c r="AD231" s="785"/>
      <c r="AE231" s="785"/>
      <c r="AF231" s="785"/>
      <c r="AG231" s="785"/>
      <c r="AH231" s="785"/>
      <c r="AI231" s="785"/>
      <c r="AJ231" s="407">
        <v>2009</v>
      </c>
      <c r="AK231" s="407">
        <v>2010</v>
      </c>
    </row>
    <row r="232" spans="2:37" ht="15" customHeight="1">
      <c r="B232" s="354"/>
      <c r="C232" s="408"/>
      <c r="D232" s="377"/>
      <c r="E232" s="377"/>
      <c r="F232" s="377"/>
      <c r="G232" s="377"/>
      <c r="H232" s="377"/>
      <c r="I232" s="377"/>
      <c r="J232" s="377"/>
      <c r="K232" s="377"/>
      <c r="L232" s="377"/>
      <c r="M232" s="377"/>
      <c r="N232" s="377"/>
      <c r="O232" s="378"/>
      <c r="P232" s="378"/>
      <c r="R232" s="379"/>
      <c r="S232" s="427"/>
      <c r="T232" s="412"/>
      <c r="U232" s="413"/>
      <c r="V232" s="414"/>
      <c r="W232" s="414"/>
      <c r="X232" s="414"/>
      <c r="Y232" s="414"/>
      <c r="Z232" s="414"/>
      <c r="AA232" s="414"/>
      <c r="AB232" s="414"/>
      <c r="AC232" s="414"/>
      <c r="AD232" s="414"/>
      <c r="AE232" s="414"/>
      <c r="AF232" s="414"/>
      <c r="AG232" s="414"/>
      <c r="AH232" s="414"/>
      <c r="AI232" s="414"/>
      <c r="AJ232" s="415"/>
      <c r="AK232" s="414"/>
    </row>
    <row r="233" spans="2:37" ht="15" customHeight="1">
      <c r="B233" s="354"/>
      <c r="C233" s="408" t="s">
        <v>0</v>
      </c>
      <c r="D233" s="458"/>
      <c r="E233" s="458"/>
      <c r="F233" s="458"/>
      <c r="G233" s="458"/>
      <c r="H233" s="458"/>
      <c r="I233" s="458"/>
      <c r="J233" s="458"/>
      <c r="K233" s="458"/>
      <c r="L233" s="458"/>
      <c r="M233" s="458"/>
      <c r="N233" s="458"/>
      <c r="O233" s="449">
        <f>'Dados Estatísticos'!O233</f>
        <v>0</v>
      </c>
      <c r="P233" s="449">
        <f>'Dados Estatísticos'!P233</f>
        <v>66.2</v>
      </c>
      <c r="Q233" s="449">
        <f>'Dados Estatísticos'!Q233</f>
        <v>67.9</v>
      </c>
      <c r="R233" s="466" t="str">
        <f>'Dados Estatísticos'!R233</f>
        <v>x</v>
      </c>
      <c r="S233" s="427"/>
      <c r="T233" s="412"/>
      <c r="U233" s="435"/>
      <c r="V233" s="435"/>
      <c r="W233" s="407"/>
      <c r="X233" s="407"/>
      <c r="Y233" s="407"/>
      <c r="Z233" s="407"/>
      <c r="AA233" s="407"/>
      <c r="AB233" s="407"/>
      <c r="AC233" s="407"/>
      <c r="AD233" s="407"/>
      <c r="AE233" s="407"/>
      <c r="AF233" s="407"/>
      <c r="AG233" s="407"/>
      <c r="AH233" s="407"/>
      <c r="AI233" s="407"/>
      <c r="AJ233" s="407"/>
      <c r="AK233" s="407"/>
    </row>
    <row r="234" spans="2:37" ht="15" customHeight="1">
      <c r="B234" s="354"/>
      <c r="C234" s="408" t="s">
        <v>1</v>
      </c>
      <c r="D234" s="458"/>
      <c r="E234" s="458"/>
      <c r="F234" s="458"/>
      <c r="G234" s="458"/>
      <c r="H234" s="458"/>
      <c r="I234" s="458"/>
      <c r="J234" s="458"/>
      <c r="K234" s="458"/>
      <c r="L234" s="458"/>
      <c r="M234" s="458"/>
      <c r="N234" s="458"/>
      <c r="O234" s="449">
        <f>'Dados Estatísticos'!O234</f>
        <v>0</v>
      </c>
      <c r="P234" s="449">
        <f>'Dados Estatísticos'!P234</f>
        <v>93.2</v>
      </c>
      <c r="Q234" s="449">
        <f>'Dados Estatísticos'!Q234</f>
        <v>93.9</v>
      </c>
      <c r="R234" s="466" t="str">
        <f>'Dados Estatísticos'!R234</f>
        <v>x</v>
      </c>
      <c r="S234" s="427"/>
      <c r="T234" s="412"/>
      <c r="U234" s="435"/>
      <c r="V234" s="435"/>
      <c r="W234" s="407"/>
      <c r="X234" s="407"/>
      <c r="Y234" s="407"/>
      <c r="Z234" s="407"/>
      <c r="AA234" s="407"/>
      <c r="AB234" s="407"/>
      <c r="AC234" s="407"/>
      <c r="AD234" s="407"/>
      <c r="AE234" s="407"/>
      <c r="AF234" s="407"/>
      <c r="AG234" s="407"/>
      <c r="AH234" s="407"/>
      <c r="AI234" s="407"/>
      <c r="AJ234" s="407"/>
      <c r="AK234" s="407"/>
    </row>
    <row r="235" spans="2:37" ht="15" customHeight="1">
      <c r="B235" s="354"/>
      <c r="C235" s="408" t="s">
        <v>2</v>
      </c>
      <c r="D235" s="458"/>
      <c r="E235" s="458"/>
      <c r="F235" s="458"/>
      <c r="G235" s="458"/>
      <c r="H235" s="458"/>
      <c r="I235" s="458"/>
      <c r="J235" s="458"/>
      <c r="K235" s="458"/>
      <c r="L235" s="458"/>
      <c r="M235" s="458"/>
      <c r="N235" s="458"/>
      <c r="O235" s="449">
        <f>'Dados Estatísticos'!O235</f>
        <v>0</v>
      </c>
      <c r="P235" s="449">
        <f>'Dados Estatísticos'!P235</f>
        <v>66.4</v>
      </c>
      <c r="Q235" s="449">
        <f>'Dados Estatísticos'!Q235</f>
        <v>67</v>
      </c>
      <c r="R235" s="466" t="str">
        <f>'Dados Estatísticos'!R235</f>
        <v>x</v>
      </c>
      <c r="S235" s="427"/>
      <c r="T235" s="412"/>
      <c r="U235" s="435"/>
      <c r="V235" s="435"/>
      <c r="W235" s="407"/>
      <c r="X235" s="407"/>
      <c r="Y235" s="407"/>
      <c r="Z235" s="407"/>
      <c r="AA235" s="407"/>
      <c r="AB235" s="407"/>
      <c r="AC235" s="407"/>
      <c r="AD235" s="407"/>
      <c r="AE235" s="407"/>
      <c r="AF235" s="407"/>
      <c r="AG235" s="407"/>
      <c r="AH235" s="407"/>
      <c r="AI235" s="407"/>
      <c r="AJ235" s="407"/>
      <c r="AK235" s="407"/>
    </row>
    <row r="236" spans="2:37" ht="15" customHeight="1">
      <c r="B236" s="354"/>
      <c r="C236" s="408" t="s">
        <v>3</v>
      </c>
      <c r="D236" s="454"/>
      <c r="E236" s="454"/>
      <c r="F236" s="454"/>
      <c r="G236" s="454"/>
      <c r="H236" s="454"/>
      <c r="I236" s="454"/>
      <c r="J236" s="454"/>
      <c r="K236" s="454"/>
      <c r="L236" s="454"/>
      <c r="M236" s="454"/>
      <c r="N236" s="454"/>
      <c r="O236" s="449">
        <f>'Dados Estatísticos'!O236</f>
        <v>0</v>
      </c>
      <c r="P236" s="449">
        <f>'Dados Estatísticos'!P236</f>
        <v>97.9</v>
      </c>
      <c r="Q236" s="449">
        <f>'Dados Estatísticos'!Q236</f>
        <v>98.1</v>
      </c>
      <c r="R236" s="466" t="str">
        <f>'Dados Estatísticos'!R236</f>
        <v>x</v>
      </c>
      <c r="S236" s="427"/>
      <c r="T236" s="412"/>
      <c r="U236" s="435"/>
      <c r="V236" s="435"/>
      <c r="W236" s="414"/>
      <c r="X236" s="414"/>
      <c r="Y236" s="414"/>
      <c r="Z236" s="414"/>
      <c r="AA236" s="414"/>
      <c r="AB236" s="414"/>
      <c r="AC236" s="414"/>
      <c r="AD236" s="414"/>
      <c r="AE236" s="414"/>
      <c r="AF236" s="414"/>
      <c r="AG236" s="414"/>
      <c r="AH236" s="414"/>
      <c r="AI236" s="414"/>
      <c r="AJ236" s="414"/>
      <c r="AK236" s="414"/>
    </row>
    <row r="237" spans="2:37" ht="15" customHeight="1">
      <c r="B237" s="354"/>
      <c r="C237" s="408" t="s">
        <v>4</v>
      </c>
      <c r="D237" s="454"/>
      <c r="E237" s="454"/>
      <c r="F237" s="454"/>
      <c r="G237" s="454"/>
      <c r="H237" s="454"/>
      <c r="I237" s="454"/>
      <c r="J237" s="454"/>
      <c r="K237" s="454"/>
      <c r="L237" s="454"/>
      <c r="M237" s="454"/>
      <c r="N237" s="454"/>
      <c r="O237" s="449">
        <f>'Dados Estatísticos'!O237</f>
        <v>0</v>
      </c>
      <c r="P237" s="449">
        <f>'Dados Estatísticos'!P237</f>
        <v>81.7</v>
      </c>
      <c r="Q237" s="449">
        <f>'Dados Estatísticos'!Q237</f>
        <v>80.6</v>
      </c>
      <c r="R237" s="466" t="str">
        <f>'Dados Estatísticos'!R237</f>
        <v>x</v>
      </c>
      <c r="S237" s="427"/>
      <c r="T237" s="412"/>
      <c r="U237" s="435"/>
      <c r="V237" s="435"/>
      <c r="W237" s="414"/>
      <c r="X237" s="414"/>
      <c r="Y237" s="414"/>
      <c r="Z237" s="414"/>
      <c r="AA237" s="414"/>
      <c r="AB237" s="414"/>
      <c r="AC237" s="414"/>
      <c r="AD237" s="414"/>
      <c r="AE237" s="414"/>
      <c r="AF237" s="414"/>
      <c r="AG237" s="414"/>
      <c r="AH237" s="414"/>
      <c r="AI237" s="414"/>
      <c r="AJ237" s="414"/>
      <c r="AK237" s="414"/>
    </row>
    <row r="238" spans="2:37" ht="15" customHeight="1">
      <c r="B238" s="354"/>
      <c r="C238" s="408" t="s">
        <v>5</v>
      </c>
      <c r="D238" s="454"/>
      <c r="E238" s="454"/>
      <c r="F238" s="454"/>
      <c r="G238" s="454"/>
      <c r="H238" s="454"/>
      <c r="I238" s="454"/>
      <c r="J238" s="454"/>
      <c r="K238" s="454"/>
      <c r="L238" s="454"/>
      <c r="M238" s="454"/>
      <c r="N238" s="454"/>
      <c r="O238" s="449">
        <f>'Dados Estatísticos'!O238</f>
        <v>0</v>
      </c>
      <c r="P238" s="449">
        <f>'Dados Estatísticos'!P238</f>
        <v>100</v>
      </c>
      <c r="Q238" s="449">
        <f>'Dados Estatísticos'!Q238</f>
        <v>100</v>
      </c>
      <c r="R238" s="466" t="str">
        <f>'Dados Estatísticos'!R238</f>
        <v>x</v>
      </c>
      <c r="S238" s="427"/>
      <c r="T238" s="412"/>
      <c r="U238" s="435"/>
      <c r="V238" s="435"/>
      <c r="W238" s="414"/>
      <c r="X238" s="414"/>
      <c r="Y238" s="414"/>
      <c r="Z238" s="414"/>
      <c r="AA238" s="414"/>
      <c r="AB238" s="414"/>
      <c r="AC238" s="414"/>
      <c r="AD238" s="414"/>
      <c r="AE238" s="414"/>
      <c r="AF238" s="414"/>
      <c r="AG238" s="414"/>
      <c r="AH238" s="414"/>
      <c r="AI238" s="414"/>
      <c r="AJ238" s="414"/>
      <c r="AK238" s="414"/>
    </row>
    <row r="239" spans="2:37" ht="15" customHeight="1">
      <c r="B239" s="354"/>
      <c r="C239" s="408" t="s">
        <v>6</v>
      </c>
      <c r="D239" s="454"/>
      <c r="E239" s="454"/>
      <c r="F239" s="454"/>
      <c r="G239" s="454"/>
      <c r="H239" s="454"/>
      <c r="I239" s="454"/>
      <c r="J239" s="454"/>
      <c r="K239" s="454"/>
      <c r="L239" s="454"/>
      <c r="M239" s="454"/>
      <c r="N239" s="454"/>
      <c r="O239" s="449">
        <f>'Dados Estatísticos'!O239</f>
        <v>0</v>
      </c>
      <c r="P239" s="449">
        <f>'Dados Estatísticos'!P239</f>
        <v>85.6</v>
      </c>
      <c r="Q239" s="449">
        <f>'Dados Estatísticos'!Q239</f>
        <v>87</v>
      </c>
      <c r="R239" s="466" t="str">
        <f>'Dados Estatísticos'!R239</f>
        <v>x</v>
      </c>
      <c r="S239" s="427"/>
      <c r="T239" s="412"/>
      <c r="U239" s="435"/>
      <c r="V239" s="435"/>
      <c r="W239" s="414"/>
      <c r="X239" s="414"/>
      <c r="Y239" s="414"/>
      <c r="Z239" s="414"/>
      <c r="AA239" s="414"/>
      <c r="AB239" s="414"/>
      <c r="AC239" s="414"/>
      <c r="AD239" s="414"/>
      <c r="AE239" s="414"/>
      <c r="AF239" s="414"/>
      <c r="AG239" s="414"/>
      <c r="AH239" s="414"/>
      <c r="AI239" s="414"/>
      <c r="AJ239" s="414"/>
      <c r="AK239" s="414"/>
    </row>
    <row r="240" spans="2:37" ht="15" customHeight="1">
      <c r="B240" s="354"/>
      <c r="C240" s="387"/>
      <c r="D240" s="388"/>
      <c r="E240" s="388"/>
      <c r="F240" s="388"/>
      <c r="G240" s="388"/>
      <c r="H240" s="388"/>
      <c r="I240" s="388"/>
      <c r="J240" s="388"/>
      <c r="K240" s="388"/>
      <c r="L240" s="388"/>
      <c r="M240" s="388"/>
      <c r="N240" s="388"/>
      <c r="O240" s="389"/>
      <c r="P240" s="389"/>
      <c r="Q240" s="389"/>
      <c r="R240" s="390"/>
      <c r="S240" s="391"/>
      <c r="T240" s="413"/>
      <c r="U240" s="413"/>
      <c r="V240" s="414"/>
      <c r="W240" s="414"/>
      <c r="X240" s="414"/>
      <c r="Y240" s="414"/>
      <c r="Z240" s="414"/>
      <c r="AA240" s="414"/>
      <c r="AB240" s="414"/>
      <c r="AC240" s="414"/>
      <c r="AD240" s="414"/>
      <c r="AE240" s="414"/>
      <c r="AF240" s="414"/>
      <c r="AG240" s="414"/>
      <c r="AH240" s="414"/>
      <c r="AI240" s="414"/>
      <c r="AJ240" s="414"/>
      <c r="AK240" s="414"/>
    </row>
    <row r="241" spans="2:37" ht="15" customHeight="1">
      <c r="B241" s="354"/>
      <c r="C241" s="376"/>
      <c r="D241" s="377"/>
      <c r="E241" s="377"/>
      <c r="F241" s="377"/>
      <c r="G241" s="377"/>
      <c r="H241" s="377"/>
      <c r="I241" s="377"/>
      <c r="J241" s="377"/>
      <c r="K241" s="377"/>
      <c r="L241" s="377"/>
      <c r="M241" s="377"/>
      <c r="N241" s="377"/>
      <c r="O241" s="377"/>
      <c r="P241" s="355"/>
      <c r="Q241" s="401"/>
      <c r="R241" s="391"/>
      <c r="S241" s="391"/>
      <c r="T241" s="391"/>
      <c r="U241" s="391"/>
      <c r="V241" s="391"/>
      <c r="W241" s="391"/>
      <c r="X241" s="360"/>
      <c r="Y241" s="360"/>
      <c r="Z241" s="360"/>
      <c r="AA241" s="360"/>
      <c r="AB241" s="360"/>
      <c r="AC241" s="360"/>
      <c r="AD241" s="360"/>
      <c r="AE241" s="360"/>
      <c r="AF241" s="360"/>
      <c r="AG241" s="360"/>
      <c r="AH241" s="360"/>
      <c r="AI241" s="360"/>
      <c r="AJ241" s="360"/>
      <c r="AK241" s="360"/>
    </row>
    <row r="242" spans="2:43" s="672" customFormat="1" ht="15" customHeight="1">
      <c r="B242" s="514"/>
      <c r="C242" s="674" t="s">
        <v>22</v>
      </c>
      <c r="D242" s="677"/>
      <c r="E242" s="677"/>
      <c r="F242" s="677"/>
      <c r="G242" s="677"/>
      <c r="H242" s="516"/>
      <c r="I242" s="516"/>
      <c r="J242" s="516"/>
      <c r="K242" s="516"/>
      <c r="L242" s="681"/>
      <c r="M242" s="681"/>
      <c r="N242" s="681"/>
      <c r="O242" s="681"/>
      <c r="P242" s="681"/>
      <c r="Q242" s="681"/>
      <c r="R242" s="681"/>
      <c r="S242" s="516"/>
      <c r="T242" s="519"/>
      <c r="U242" s="519"/>
      <c r="V242" s="519"/>
      <c r="W242" s="519"/>
      <c r="X242" s="519"/>
      <c r="Y242" s="519"/>
      <c r="Z242" s="519"/>
      <c r="AA242" s="519"/>
      <c r="AB242" s="519"/>
      <c r="AC242" s="519"/>
      <c r="AD242" s="519"/>
      <c r="AE242" s="519"/>
      <c r="AF242" s="519"/>
      <c r="AG242" s="519"/>
      <c r="AH242" s="519"/>
      <c r="AI242" s="519"/>
      <c r="AJ242" s="519"/>
      <c r="AK242" s="519"/>
      <c r="AL242" s="519"/>
      <c r="AM242" s="519"/>
      <c r="AN242" s="519"/>
      <c r="AO242" s="519"/>
      <c r="AP242" s="519"/>
      <c r="AQ242" s="519"/>
    </row>
    <row r="243" spans="2:17" s="672" customFormat="1" ht="15" customHeight="1">
      <c r="B243" s="514"/>
      <c r="C243" s="674" t="s">
        <v>98</v>
      </c>
      <c r="D243" s="682"/>
      <c r="E243" s="682"/>
      <c r="F243" s="682"/>
      <c r="G243" s="682"/>
      <c r="H243" s="682"/>
      <c r="I243" s="682"/>
      <c r="J243" s="682"/>
      <c r="K243" s="682"/>
      <c r="L243" s="682"/>
      <c r="M243" s="682"/>
      <c r="N243" s="682"/>
      <c r="O243" s="682"/>
      <c r="P243" s="682"/>
      <c r="Q243" s="682"/>
    </row>
    <row r="244" spans="2:45" s="672" customFormat="1" ht="15" customHeight="1">
      <c r="B244" s="514"/>
      <c r="C244" s="398" t="s">
        <v>30</v>
      </c>
      <c r="D244" s="677"/>
      <c r="E244" s="677"/>
      <c r="F244" s="677"/>
      <c r="G244" s="677"/>
      <c r="H244" s="677"/>
      <c r="I244" s="677"/>
      <c r="J244" s="677"/>
      <c r="K244" s="677"/>
      <c r="L244" s="677"/>
      <c r="M244" s="677"/>
      <c r="N244" s="677"/>
      <c r="O244" s="677"/>
      <c r="P244" s="677"/>
      <c r="Q244" s="678"/>
      <c r="R244" s="679"/>
      <c r="S244" s="500"/>
      <c r="T244" s="519"/>
      <c r="U244" s="519"/>
      <c r="V244" s="519"/>
      <c r="W244" s="519"/>
      <c r="X244" s="519"/>
      <c r="Y244" s="519"/>
      <c r="Z244" s="519"/>
      <c r="AA244" s="519"/>
      <c r="AB244" s="519"/>
      <c r="AC244" s="519"/>
      <c r="AD244" s="519"/>
      <c r="AE244" s="519"/>
      <c r="AF244" s="519"/>
      <c r="AG244" s="519"/>
      <c r="AH244" s="519"/>
      <c r="AI244" s="519"/>
      <c r="AJ244" s="519"/>
      <c r="AK244" s="519"/>
      <c r="AL244" s="519"/>
      <c r="AM244" s="519"/>
      <c r="AN244" s="519"/>
      <c r="AO244" s="519"/>
      <c r="AP244" s="671"/>
      <c r="AQ244" s="671"/>
      <c r="AR244" s="671"/>
      <c r="AS244" s="671"/>
    </row>
    <row r="245" spans="2:45" s="371" customFormat="1" ht="15" customHeight="1">
      <c r="B245" s="368"/>
      <c r="C245" s="394"/>
      <c r="D245" s="395"/>
      <c r="E245" s="395"/>
      <c r="F245" s="395"/>
      <c r="G245" s="395"/>
      <c r="H245" s="395"/>
      <c r="I245" s="395"/>
      <c r="J245" s="395"/>
      <c r="K245" s="395"/>
      <c r="L245" s="395"/>
      <c r="M245" s="395"/>
      <c r="N245" s="395"/>
      <c r="O245" s="395"/>
      <c r="P245" s="395"/>
      <c r="Q245" s="396"/>
      <c r="R245" s="397"/>
      <c r="S245" s="448"/>
      <c r="T245" s="369"/>
      <c r="U245" s="369"/>
      <c r="V245" s="369"/>
      <c r="W245" s="369"/>
      <c r="X245" s="369"/>
      <c r="Y245" s="369"/>
      <c r="Z245" s="369"/>
      <c r="AA245" s="369"/>
      <c r="AB245" s="369"/>
      <c r="AC245" s="369"/>
      <c r="AD245" s="369"/>
      <c r="AE245" s="369"/>
      <c r="AF245" s="369"/>
      <c r="AG245" s="369"/>
      <c r="AH245" s="369"/>
      <c r="AI245" s="369"/>
      <c r="AJ245" s="369"/>
      <c r="AK245" s="369"/>
      <c r="AL245" s="369"/>
      <c r="AM245" s="369"/>
      <c r="AN245" s="369"/>
      <c r="AO245" s="369"/>
      <c r="AP245" s="370"/>
      <c r="AQ245" s="370"/>
      <c r="AR245" s="370"/>
      <c r="AS245" s="370"/>
    </row>
    <row r="246" spans="2:45" s="371" customFormat="1" ht="15" customHeight="1">
      <c r="B246" s="368"/>
      <c r="C246" s="394"/>
      <c r="D246" s="395"/>
      <c r="E246" s="395"/>
      <c r="F246" s="395"/>
      <c r="G246" s="395"/>
      <c r="H246" s="395"/>
      <c r="I246" s="395"/>
      <c r="J246" s="395"/>
      <c r="K246" s="395"/>
      <c r="L246" s="395"/>
      <c r="M246" s="395"/>
      <c r="N246" s="395"/>
      <c r="O246" s="395"/>
      <c r="P246" s="395"/>
      <c r="Q246" s="396"/>
      <c r="R246" s="397"/>
      <c r="S246" s="448"/>
      <c r="T246" s="369"/>
      <c r="U246" s="369"/>
      <c r="V246" s="369"/>
      <c r="W246" s="369"/>
      <c r="X246" s="369"/>
      <c r="Y246" s="369"/>
      <c r="Z246" s="369"/>
      <c r="AA246" s="369"/>
      <c r="AB246" s="369"/>
      <c r="AC246" s="369"/>
      <c r="AD246" s="369"/>
      <c r="AE246" s="369"/>
      <c r="AF246" s="369"/>
      <c r="AG246" s="369"/>
      <c r="AH246" s="369"/>
      <c r="AI246" s="369"/>
      <c r="AJ246" s="369"/>
      <c r="AK246" s="369"/>
      <c r="AL246" s="369"/>
      <c r="AM246" s="369"/>
      <c r="AN246" s="369"/>
      <c r="AO246" s="369"/>
      <c r="AP246" s="370"/>
      <c r="AQ246" s="370"/>
      <c r="AR246" s="370"/>
      <c r="AS246" s="370"/>
    </row>
    <row r="247" s="360" customFormat="1" ht="15" customHeight="1">
      <c r="B247" s="354"/>
    </row>
    <row r="248" spans="2:23" s="360" customFormat="1" ht="15" customHeight="1">
      <c r="B248" s="354"/>
      <c r="C248" s="422"/>
      <c r="D248" s="423"/>
      <c r="E248" s="423"/>
      <c r="F248" s="423"/>
      <c r="G248" s="423"/>
      <c r="H248" s="423"/>
      <c r="I248" s="456"/>
      <c r="J248" s="423"/>
      <c r="L248" s="457"/>
      <c r="M248" s="457"/>
      <c r="N248" s="457"/>
      <c r="O248" s="457"/>
      <c r="P248" s="457"/>
      <c r="Q248" s="457"/>
      <c r="R248" s="457"/>
      <c r="S248" s="391"/>
      <c r="T248" s="391"/>
      <c r="V248" s="391"/>
      <c r="W248" s="391"/>
    </row>
    <row r="249" spans="2:37" ht="15" customHeight="1">
      <c r="B249" s="361" t="s">
        <v>8</v>
      </c>
      <c r="C249" s="362" t="s">
        <v>106</v>
      </c>
      <c r="D249" s="363"/>
      <c r="E249" s="363"/>
      <c r="F249" s="363"/>
      <c r="G249" s="363"/>
      <c r="H249" s="363"/>
      <c r="I249" s="363"/>
      <c r="J249" s="363"/>
      <c r="K249" s="363"/>
      <c r="L249" s="363"/>
      <c r="M249" s="363"/>
      <c r="N249" s="363"/>
      <c r="O249" s="363"/>
      <c r="P249" s="360"/>
      <c r="S249" s="427"/>
      <c r="T249" s="360"/>
      <c r="U249" s="360"/>
      <c r="V249" s="360"/>
      <c r="W249" s="360"/>
      <c r="X249" s="360"/>
      <c r="Y249" s="360"/>
      <c r="Z249" s="360"/>
      <c r="AA249" s="360"/>
      <c r="AB249" s="360"/>
      <c r="AC249" s="360"/>
      <c r="AD249" s="360"/>
      <c r="AE249" s="360"/>
      <c r="AF249" s="360"/>
      <c r="AG249" s="360"/>
      <c r="AH249" s="360"/>
      <c r="AI249" s="360"/>
      <c r="AJ249" s="360"/>
      <c r="AK249" s="360"/>
    </row>
    <row r="250" spans="19:37" ht="15" customHeight="1">
      <c r="S250" s="427"/>
      <c r="T250" s="360"/>
      <c r="U250" s="360"/>
      <c r="V250" s="360"/>
      <c r="W250" s="360"/>
      <c r="X250" s="360"/>
      <c r="Y250" s="360"/>
      <c r="Z250" s="360"/>
      <c r="AA250" s="360"/>
      <c r="AB250" s="360"/>
      <c r="AC250" s="360"/>
      <c r="AD250" s="360"/>
      <c r="AE250" s="360"/>
      <c r="AF250" s="360"/>
      <c r="AG250" s="360"/>
      <c r="AH250" s="360"/>
      <c r="AI250" s="360"/>
      <c r="AJ250" s="360"/>
      <c r="AK250" s="360"/>
    </row>
    <row r="251" spans="2:37" ht="15" customHeight="1">
      <c r="B251" s="365" t="s">
        <v>256</v>
      </c>
      <c r="C251" s="362" t="s">
        <v>107</v>
      </c>
      <c r="D251" s="360"/>
      <c r="E251" s="360"/>
      <c r="F251" s="360"/>
      <c r="G251" s="360"/>
      <c r="H251" s="360"/>
      <c r="I251" s="360"/>
      <c r="J251" s="360"/>
      <c r="K251" s="360"/>
      <c r="L251" s="360"/>
      <c r="M251" s="360"/>
      <c r="N251" s="360"/>
      <c r="O251" s="360"/>
      <c r="P251" s="355"/>
      <c r="S251" s="427"/>
      <c r="T251" s="360"/>
      <c r="U251" s="360"/>
      <c r="V251" s="360"/>
      <c r="W251" s="360"/>
      <c r="X251" s="360"/>
      <c r="Y251" s="360"/>
      <c r="Z251" s="360"/>
      <c r="AA251" s="360"/>
      <c r="AB251" s="360"/>
      <c r="AC251" s="360"/>
      <c r="AD251" s="360"/>
      <c r="AE251" s="360"/>
      <c r="AF251" s="360"/>
      <c r="AG251" s="360"/>
      <c r="AH251" s="360"/>
      <c r="AI251" s="360"/>
      <c r="AJ251" s="360"/>
      <c r="AK251" s="360"/>
    </row>
    <row r="252" spans="2:37" ht="15" customHeight="1">
      <c r="B252" s="354"/>
      <c r="C252" s="355"/>
      <c r="D252" s="355"/>
      <c r="E252" s="355"/>
      <c r="F252" s="355"/>
      <c r="G252" s="355"/>
      <c r="H252" s="355"/>
      <c r="I252" s="355"/>
      <c r="J252" s="355"/>
      <c r="K252" s="355"/>
      <c r="L252" s="355"/>
      <c r="M252" s="355"/>
      <c r="N252" s="355"/>
      <c r="O252" s="355"/>
      <c r="P252" s="355"/>
      <c r="S252" s="427"/>
      <c r="T252" s="360"/>
      <c r="U252" s="360"/>
      <c r="V252" s="360"/>
      <c r="W252" s="360"/>
      <c r="X252" s="360"/>
      <c r="Y252" s="360"/>
      <c r="Z252" s="360"/>
      <c r="AA252" s="360"/>
      <c r="AB252" s="360"/>
      <c r="AC252" s="360"/>
      <c r="AD252" s="360"/>
      <c r="AE252" s="360"/>
      <c r="AF252" s="360"/>
      <c r="AG252" s="360"/>
      <c r="AH252" s="360"/>
      <c r="AI252" s="360"/>
      <c r="AJ252" s="360"/>
      <c r="AK252" s="360"/>
    </row>
    <row r="253" spans="2:40" s="427" customFormat="1" ht="15" customHeight="1">
      <c r="B253" s="366" t="s">
        <v>242</v>
      </c>
      <c r="C253" s="402" t="s">
        <v>257</v>
      </c>
      <c r="D253" s="355"/>
      <c r="E253" s="355"/>
      <c r="F253" s="355"/>
      <c r="G253" s="355"/>
      <c r="H253" s="355"/>
      <c r="I253" s="355"/>
      <c r="J253" s="355"/>
      <c r="K253" s="356"/>
      <c r="L253" s="355"/>
      <c r="M253" s="355"/>
      <c r="N253" s="355"/>
      <c r="O253" s="355"/>
      <c r="P253" s="355"/>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row>
    <row r="254" spans="2:40" s="672" customFormat="1" ht="12" customHeight="1">
      <c r="B254" s="778"/>
      <c r="C254" s="519" t="s">
        <v>238</v>
      </c>
      <c r="D254" s="519"/>
      <c r="E254" s="519"/>
      <c r="F254" s="519"/>
      <c r="G254" s="519"/>
      <c r="H254" s="519"/>
      <c r="I254" s="519"/>
      <c r="J254" s="519"/>
      <c r="K254" s="519"/>
      <c r="L254" s="519"/>
      <c r="M254" s="519"/>
      <c r="N254" s="519"/>
      <c r="O254" s="519"/>
      <c r="P254" s="519"/>
      <c r="Q254" s="519"/>
      <c r="R254" s="519"/>
      <c r="T254" s="519"/>
      <c r="U254" s="519"/>
      <c r="V254" s="519"/>
      <c r="W254" s="519"/>
      <c r="X254" s="519"/>
      <c r="Y254" s="519"/>
      <c r="Z254" s="519"/>
      <c r="AA254" s="519"/>
      <c r="AB254" s="519"/>
      <c r="AC254" s="519"/>
      <c r="AD254" s="519"/>
      <c r="AE254" s="519"/>
      <c r="AF254" s="519"/>
      <c r="AG254" s="519"/>
      <c r="AH254" s="519"/>
      <c r="AI254" s="519"/>
      <c r="AJ254" s="519"/>
      <c r="AK254" s="519"/>
      <c r="AL254" s="519"/>
      <c r="AM254" s="519"/>
      <c r="AN254" s="519"/>
    </row>
    <row r="255" spans="2:40" ht="15" customHeight="1">
      <c r="B255" s="778"/>
      <c r="T255" s="467"/>
      <c r="U255" s="415"/>
      <c r="V255" s="415"/>
      <c r="W255" s="415"/>
      <c r="X255" s="415"/>
      <c r="Y255" s="415"/>
      <c r="Z255" s="415"/>
      <c r="AA255" s="415"/>
      <c r="AB255" s="415"/>
      <c r="AC255" s="415"/>
      <c r="AD255" s="415"/>
      <c r="AE255" s="415"/>
      <c r="AF255" s="415"/>
      <c r="AG255" s="415"/>
      <c r="AH255" s="415"/>
      <c r="AI255" s="415"/>
      <c r="AJ255" s="415"/>
      <c r="AK255" s="415"/>
      <c r="AL255" s="360"/>
      <c r="AM255" s="360"/>
      <c r="AN255" s="360"/>
    </row>
    <row r="256" spans="2:37" ht="15" customHeight="1">
      <c r="B256" s="778"/>
      <c r="C256" s="428"/>
      <c r="D256" s="405"/>
      <c r="E256" s="405"/>
      <c r="F256" s="405"/>
      <c r="G256" s="405"/>
      <c r="H256" s="405"/>
      <c r="I256" s="405"/>
      <c r="J256" s="405"/>
      <c r="K256" s="405"/>
      <c r="L256" s="373">
        <v>2004</v>
      </c>
      <c r="M256" s="373">
        <v>2005</v>
      </c>
      <c r="N256" s="373">
        <v>2006</v>
      </c>
      <c r="O256" s="373">
        <v>2007</v>
      </c>
      <c r="P256" s="373">
        <v>2008</v>
      </c>
      <c r="Q256" s="373">
        <v>2009</v>
      </c>
      <c r="R256" s="374">
        <v>2010</v>
      </c>
      <c r="T256" s="371"/>
      <c r="U256" s="371"/>
      <c r="V256" s="371"/>
      <c r="W256" s="371"/>
      <c r="X256" s="371"/>
      <c r="Y256" s="371"/>
      <c r="Z256" s="371"/>
      <c r="AA256" s="371"/>
      <c r="AB256" s="371"/>
      <c r="AC256" s="371"/>
      <c r="AD256" s="371"/>
      <c r="AE256" s="371"/>
      <c r="AF256" s="371"/>
      <c r="AG256" s="371"/>
      <c r="AH256" s="371"/>
      <c r="AI256" s="371"/>
      <c r="AJ256" s="371"/>
      <c r="AK256" s="371"/>
    </row>
    <row r="257" spans="2:37" ht="15" customHeight="1">
      <c r="B257" s="778"/>
      <c r="C257" s="408"/>
      <c r="D257" s="377"/>
      <c r="E257" s="377"/>
      <c r="F257" s="377"/>
      <c r="G257" s="377"/>
      <c r="H257" s="377"/>
      <c r="I257" s="377"/>
      <c r="J257" s="377"/>
      <c r="K257" s="377"/>
      <c r="L257" s="377"/>
      <c r="M257" s="377"/>
      <c r="N257" s="377"/>
      <c r="O257" s="468"/>
      <c r="P257" s="468"/>
      <c r="Q257" s="355"/>
      <c r="R257" s="379"/>
      <c r="T257" s="371"/>
      <c r="U257" s="371"/>
      <c r="V257" s="371"/>
      <c r="W257" s="371"/>
      <c r="X257" s="371"/>
      <c r="Y257" s="371"/>
      <c r="Z257" s="371"/>
      <c r="AA257" s="371"/>
      <c r="AB257" s="371"/>
      <c r="AC257" s="371"/>
      <c r="AD257" s="371"/>
      <c r="AE257" s="371"/>
      <c r="AF257" s="371"/>
      <c r="AG257" s="371"/>
      <c r="AH257" s="371"/>
      <c r="AI257" s="371"/>
      <c r="AJ257" s="371"/>
      <c r="AK257" s="371"/>
    </row>
    <row r="258" spans="2:37" ht="15" customHeight="1">
      <c r="B258" s="778"/>
      <c r="C258" s="779" t="s">
        <v>179</v>
      </c>
      <c r="D258" s="780"/>
      <c r="E258" s="780"/>
      <c r="F258" s="780"/>
      <c r="G258" s="780"/>
      <c r="H258" s="780"/>
      <c r="I258" s="780"/>
      <c r="J258" s="780"/>
      <c r="K258" s="780"/>
      <c r="L258" s="780"/>
      <c r="M258" s="780"/>
      <c r="N258" s="780"/>
      <c r="O258" s="780"/>
      <c r="P258" s="780"/>
      <c r="Q258" s="780"/>
      <c r="R258" s="781"/>
      <c r="T258" s="371"/>
      <c r="U258" s="371"/>
      <c r="V258" s="371"/>
      <c r="W258" s="371"/>
      <c r="X258" s="371"/>
      <c r="Y258" s="371"/>
      <c r="Z258" s="371"/>
      <c r="AA258" s="371"/>
      <c r="AB258" s="371"/>
      <c r="AC258" s="371"/>
      <c r="AD258" s="371"/>
      <c r="AE258" s="371"/>
      <c r="AF258" s="371"/>
      <c r="AG258" s="371"/>
      <c r="AH258" s="371"/>
      <c r="AI258" s="371"/>
      <c r="AJ258" s="371"/>
      <c r="AK258" s="371"/>
    </row>
    <row r="259" spans="2:37" ht="15" customHeight="1">
      <c r="B259" s="778"/>
      <c r="C259" s="469"/>
      <c r="D259" s="470"/>
      <c r="E259" s="470"/>
      <c r="F259" s="470"/>
      <c r="G259" s="470"/>
      <c r="H259" s="470"/>
      <c r="I259" s="470"/>
      <c r="J259" s="470"/>
      <c r="K259" s="470"/>
      <c r="L259" s="470"/>
      <c r="M259" s="470"/>
      <c r="N259" s="470"/>
      <c r="O259" s="470"/>
      <c r="P259" s="470"/>
      <c r="Q259" s="470"/>
      <c r="R259" s="471"/>
      <c r="T259" s="371"/>
      <c r="U259" s="371"/>
      <c r="V259" s="371"/>
      <c r="W259" s="371"/>
      <c r="X259" s="371"/>
      <c r="Y259" s="371"/>
      <c r="Z259" s="371"/>
      <c r="AA259" s="371"/>
      <c r="AB259" s="371"/>
      <c r="AC259" s="371"/>
      <c r="AD259" s="371"/>
      <c r="AE259" s="371"/>
      <c r="AF259" s="371"/>
      <c r="AG259" s="371"/>
      <c r="AH259" s="371"/>
      <c r="AI259" s="371"/>
      <c r="AJ259" s="371"/>
      <c r="AK259" s="371"/>
    </row>
    <row r="260" spans="2:40" ht="12.75">
      <c r="B260" s="778"/>
      <c r="C260" s="782" t="s">
        <v>135</v>
      </c>
      <c r="D260" s="783"/>
      <c r="E260" s="783"/>
      <c r="F260" s="783"/>
      <c r="G260" s="783"/>
      <c r="H260" s="783"/>
      <c r="I260" s="783"/>
      <c r="J260" s="783"/>
      <c r="K260" s="431"/>
      <c r="L260" s="472">
        <f>'Dados Estatísticos'!L260</f>
        <v>7007</v>
      </c>
      <c r="M260" s="472">
        <f>'Dados Estatísticos'!M260</f>
        <v>21199</v>
      </c>
      <c r="N260" s="472">
        <f>'Dados Estatísticos'!N260</f>
        <v>21655</v>
      </c>
      <c r="O260" s="472">
        <f>'Dados Estatísticos'!O260</f>
        <v>23264</v>
      </c>
      <c r="P260" s="472">
        <f>'Dados Estatísticos'!P260</f>
        <v>29793</v>
      </c>
      <c r="Q260" s="472">
        <f>'Dados Estatísticos'!Q260</f>
        <v>45291</v>
      </c>
      <c r="R260" s="473">
        <f>'Dados Estatísticos'!R260</f>
        <v>53534</v>
      </c>
      <c r="T260" s="474"/>
      <c r="U260" s="360"/>
      <c r="V260" s="416"/>
      <c r="W260" s="475"/>
      <c r="X260" s="475"/>
      <c r="Y260" s="407"/>
      <c r="Z260" s="407"/>
      <c r="AA260" s="407"/>
      <c r="AB260" s="407"/>
      <c r="AC260" s="407"/>
      <c r="AD260" s="407"/>
      <c r="AE260" s="476"/>
      <c r="AF260" s="476"/>
      <c r="AG260" s="476"/>
      <c r="AH260" s="476"/>
      <c r="AI260" s="476"/>
      <c r="AJ260" s="476"/>
      <c r="AK260" s="476"/>
      <c r="AL260" s="360"/>
      <c r="AM260" s="360"/>
      <c r="AN260" s="360"/>
    </row>
    <row r="261" spans="2:40" ht="15" customHeight="1">
      <c r="B261" s="778"/>
      <c r="C261" s="477" t="s">
        <v>136</v>
      </c>
      <c r="D261" s="458"/>
      <c r="E261" s="458"/>
      <c r="F261" s="458"/>
      <c r="G261" s="458"/>
      <c r="H261" s="458"/>
      <c r="I261" s="458"/>
      <c r="J261" s="458"/>
      <c r="K261" s="438"/>
      <c r="L261" s="478">
        <f>'Dados Estatísticos'!L261</f>
        <v>2988</v>
      </c>
      <c r="M261" s="478">
        <f>'Dados Estatísticos'!M261</f>
        <v>13798</v>
      </c>
      <c r="N261" s="478">
        <f>'Dados Estatísticos'!N261</f>
        <v>14253</v>
      </c>
      <c r="O261" s="478">
        <f>'Dados Estatísticos'!O261</f>
        <v>15862</v>
      </c>
      <c r="P261" s="478">
        <f>'Dados Estatísticos'!P261</f>
        <v>19444</v>
      </c>
      <c r="Q261" s="478">
        <f>'Dados Estatísticos'!Q261</f>
        <v>21324</v>
      </c>
      <c r="R261" s="479">
        <f>'Dados Estatísticos'!R261</f>
        <v>22757</v>
      </c>
      <c r="T261" s="412"/>
      <c r="U261" s="435"/>
      <c r="V261" s="435"/>
      <c r="W261" s="407"/>
      <c r="X261" s="407"/>
      <c r="Y261" s="407"/>
      <c r="Z261" s="407"/>
      <c r="AA261" s="407"/>
      <c r="AB261" s="407"/>
      <c r="AC261" s="407"/>
      <c r="AD261" s="407"/>
      <c r="AE261" s="476"/>
      <c r="AF261" s="476"/>
      <c r="AG261" s="476"/>
      <c r="AH261" s="476"/>
      <c r="AI261" s="476"/>
      <c r="AJ261" s="476"/>
      <c r="AK261" s="476"/>
      <c r="AL261" s="360"/>
      <c r="AM261" s="360"/>
      <c r="AN261" s="360"/>
    </row>
    <row r="262" spans="2:40" ht="15" customHeight="1">
      <c r="B262" s="778"/>
      <c r="C262" s="477" t="s">
        <v>137</v>
      </c>
      <c r="D262" s="458"/>
      <c r="E262" s="458"/>
      <c r="F262" s="458"/>
      <c r="G262" s="458"/>
      <c r="H262" s="458"/>
      <c r="I262" s="458"/>
      <c r="J262" s="458"/>
      <c r="K262" s="438"/>
      <c r="L262" s="438">
        <f>'Dados Estatísticos'!L262</f>
        <v>0</v>
      </c>
      <c r="M262" s="438">
        <f>'Dados Estatísticos'!M262</f>
        <v>0</v>
      </c>
      <c r="N262" s="438">
        <f>'Dados Estatísticos'!N262</f>
        <v>0</v>
      </c>
      <c r="O262" s="438">
        <f>'Dados Estatísticos'!O262</f>
        <v>0</v>
      </c>
      <c r="P262" s="438">
        <f>'Dados Estatísticos'!P262</f>
        <v>0</v>
      </c>
      <c r="Q262" s="478">
        <f>'Dados Estatísticos'!Q262</f>
        <v>13589</v>
      </c>
      <c r="R262" s="479">
        <f>'Dados Estatísticos'!R262</f>
        <v>18363</v>
      </c>
      <c r="T262" s="412"/>
      <c r="U262" s="435"/>
      <c r="V262" s="435"/>
      <c r="W262" s="407"/>
      <c r="X262" s="407"/>
      <c r="Y262" s="407"/>
      <c r="Z262" s="407"/>
      <c r="AA262" s="407"/>
      <c r="AB262" s="407"/>
      <c r="AC262" s="407"/>
      <c r="AD262" s="407"/>
      <c r="AE262" s="476"/>
      <c r="AF262" s="476"/>
      <c r="AG262" s="476"/>
      <c r="AH262" s="476"/>
      <c r="AI262" s="476"/>
      <c r="AJ262" s="476"/>
      <c r="AK262" s="476"/>
      <c r="AL262" s="360"/>
      <c r="AM262" s="360"/>
      <c r="AN262" s="360"/>
    </row>
    <row r="263" spans="2:40" ht="15" customHeight="1">
      <c r="B263" s="778"/>
      <c r="C263" s="480" t="s">
        <v>115</v>
      </c>
      <c r="D263" s="427"/>
      <c r="E263" s="475"/>
      <c r="F263" s="427"/>
      <c r="G263" s="475"/>
      <c r="H263" s="475"/>
      <c r="I263" s="475"/>
      <c r="J263" s="475"/>
      <c r="K263" s="438"/>
      <c r="L263" s="478">
        <f>'Dados Estatísticos'!L263</f>
        <v>4019</v>
      </c>
      <c r="M263" s="478">
        <f>'Dados Estatísticos'!M263</f>
        <v>7401</v>
      </c>
      <c r="N263" s="478">
        <f>'Dados Estatísticos'!N263</f>
        <v>7402</v>
      </c>
      <c r="O263" s="478">
        <f>'Dados Estatísticos'!O263</f>
        <v>7402</v>
      </c>
      <c r="P263" s="478">
        <f>'Dados Estatísticos'!P263</f>
        <v>10349</v>
      </c>
      <c r="Q263" s="478">
        <f>'Dados Estatísticos'!Q263</f>
        <v>10378</v>
      </c>
      <c r="R263" s="479">
        <f>'Dados Estatísticos'!R263</f>
        <v>12414</v>
      </c>
      <c r="S263" s="427"/>
      <c r="T263" s="481"/>
      <c r="U263" s="435"/>
      <c r="V263" s="435"/>
      <c r="W263" s="407"/>
      <c r="X263" s="407"/>
      <c r="Y263" s="407"/>
      <c r="Z263" s="407"/>
      <c r="AA263" s="407"/>
      <c r="AB263" s="407"/>
      <c r="AC263" s="407"/>
      <c r="AD263" s="407"/>
      <c r="AE263" s="476"/>
      <c r="AF263" s="476"/>
      <c r="AG263" s="476"/>
      <c r="AH263" s="476"/>
      <c r="AI263" s="476"/>
      <c r="AJ263" s="476"/>
      <c r="AK263" s="476"/>
      <c r="AL263" s="360"/>
      <c r="AM263" s="360"/>
      <c r="AN263" s="360"/>
    </row>
    <row r="264" spans="2:37" ht="15" customHeight="1">
      <c r="B264" s="778"/>
      <c r="C264" s="408"/>
      <c r="D264" s="377"/>
      <c r="E264" s="377"/>
      <c r="F264" s="377"/>
      <c r="G264" s="377"/>
      <c r="H264" s="377"/>
      <c r="I264" s="377"/>
      <c r="J264" s="377"/>
      <c r="K264" s="377"/>
      <c r="L264" s="377"/>
      <c r="M264" s="377"/>
      <c r="N264" s="377"/>
      <c r="O264" s="468"/>
      <c r="P264" s="468"/>
      <c r="Q264" s="355"/>
      <c r="R264" s="379"/>
      <c r="T264" s="371"/>
      <c r="U264" s="371"/>
      <c r="V264" s="371"/>
      <c r="W264" s="371"/>
      <c r="X264" s="371"/>
      <c r="Y264" s="371"/>
      <c r="Z264" s="371"/>
      <c r="AA264" s="371"/>
      <c r="AB264" s="371"/>
      <c r="AC264" s="371"/>
      <c r="AD264" s="371"/>
      <c r="AE264" s="371"/>
      <c r="AF264" s="371"/>
      <c r="AG264" s="371"/>
      <c r="AH264" s="371"/>
      <c r="AI264" s="371"/>
      <c r="AJ264" s="371"/>
      <c r="AK264" s="371"/>
    </row>
    <row r="265" spans="2:37" ht="15" customHeight="1">
      <c r="B265" s="778"/>
      <c r="C265" s="779" t="s">
        <v>180</v>
      </c>
      <c r="D265" s="780"/>
      <c r="E265" s="780"/>
      <c r="F265" s="780"/>
      <c r="G265" s="780"/>
      <c r="H265" s="780"/>
      <c r="I265" s="780"/>
      <c r="J265" s="780"/>
      <c r="K265" s="780"/>
      <c r="L265" s="780"/>
      <c r="M265" s="780"/>
      <c r="N265" s="780"/>
      <c r="O265" s="780"/>
      <c r="P265" s="780"/>
      <c r="Q265" s="780"/>
      <c r="R265" s="781"/>
      <c r="T265" s="371"/>
      <c r="U265" s="371"/>
      <c r="V265" s="371"/>
      <c r="W265" s="371"/>
      <c r="X265" s="371"/>
      <c r="Y265" s="371"/>
      <c r="Z265" s="371"/>
      <c r="AA265" s="371"/>
      <c r="AB265" s="371"/>
      <c r="AC265" s="371"/>
      <c r="AD265" s="371"/>
      <c r="AE265" s="371"/>
      <c r="AF265" s="371"/>
      <c r="AG265" s="371"/>
      <c r="AH265" s="371"/>
      <c r="AI265" s="371"/>
      <c r="AJ265" s="371"/>
      <c r="AK265" s="371"/>
    </row>
    <row r="266" spans="2:37" ht="15" customHeight="1">
      <c r="B266" s="778"/>
      <c r="C266" s="469"/>
      <c r="D266" s="470"/>
      <c r="E266" s="470"/>
      <c r="F266" s="470"/>
      <c r="G266" s="470"/>
      <c r="H266" s="470"/>
      <c r="I266" s="470"/>
      <c r="J266" s="470"/>
      <c r="K266" s="470"/>
      <c r="L266" s="470"/>
      <c r="M266" s="470"/>
      <c r="N266" s="470"/>
      <c r="O266" s="470"/>
      <c r="P266" s="470"/>
      <c r="Q266" s="470"/>
      <c r="R266" s="471"/>
      <c r="T266" s="371"/>
      <c r="U266" s="371"/>
      <c r="V266" s="371"/>
      <c r="W266" s="371"/>
      <c r="X266" s="371"/>
      <c r="Y266" s="371"/>
      <c r="Z266" s="371"/>
      <c r="AA266" s="371"/>
      <c r="AB266" s="371"/>
      <c r="AC266" s="371"/>
      <c r="AD266" s="371"/>
      <c r="AE266" s="371"/>
      <c r="AF266" s="371"/>
      <c r="AG266" s="371"/>
      <c r="AH266" s="371"/>
      <c r="AI266" s="371"/>
      <c r="AJ266" s="371"/>
      <c r="AK266" s="371"/>
    </row>
    <row r="267" spans="2:40" ht="12.75" customHeight="1">
      <c r="B267" s="778"/>
      <c r="C267" s="782" t="s">
        <v>135</v>
      </c>
      <c r="D267" s="783"/>
      <c r="E267" s="783"/>
      <c r="F267" s="783"/>
      <c r="G267" s="783"/>
      <c r="H267" s="783"/>
      <c r="I267" s="783"/>
      <c r="J267" s="783"/>
      <c r="K267" s="431"/>
      <c r="L267" s="472">
        <f>'Dados Estatísticos'!L267</f>
        <v>7007</v>
      </c>
      <c r="M267" s="472">
        <f>'Dados Estatísticos'!M267</f>
        <v>21199</v>
      </c>
      <c r="N267" s="472">
        <f>'Dados Estatísticos'!N267</f>
        <v>21655</v>
      </c>
      <c r="O267" s="472">
        <f>'Dados Estatísticos'!O267</f>
        <v>23070</v>
      </c>
      <c r="P267" s="472">
        <f>'Dados Estatísticos'!P267</f>
        <v>26678</v>
      </c>
      <c r="Q267" s="472">
        <f>'Dados Estatísticos'!Q267</f>
        <v>41811</v>
      </c>
      <c r="R267" s="473">
        <f>'Dados Estatísticos'!R267</f>
        <v>49978</v>
      </c>
      <c r="T267" s="474"/>
      <c r="U267" s="360"/>
      <c r="V267" s="416"/>
      <c r="W267" s="475"/>
      <c r="X267" s="475"/>
      <c r="Y267" s="407"/>
      <c r="Z267" s="407"/>
      <c r="AA267" s="407"/>
      <c r="AB267" s="407"/>
      <c r="AC267" s="407"/>
      <c r="AD267" s="407"/>
      <c r="AE267" s="476"/>
      <c r="AF267" s="476"/>
      <c r="AG267" s="476"/>
      <c r="AH267" s="476"/>
      <c r="AI267" s="476"/>
      <c r="AJ267" s="476"/>
      <c r="AK267" s="476"/>
      <c r="AL267" s="360"/>
      <c r="AM267" s="360"/>
      <c r="AN267" s="360"/>
    </row>
    <row r="268" spans="2:40" ht="15" customHeight="1">
      <c r="B268" s="778"/>
      <c r="C268" s="477" t="s">
        <v>136</v>
      </c>
      <c r="D268" s="458"/>
      <c r="E268" s="458"/>
      <c r="F268" s="458"/>
      <c r="G268" s="458"/>
      <c r="H268" s="458"/>
      <c r="I268" s="458"/>
      <c r="J268" s="458"/>
      <c r="K268" s="438"/>
      <c r="L268" s="478">
        <f>'Dados Estatísticos'!L268</f>
        <v>2988</v>
      </c>
      <c r="M268" s="478">
        <f>'Dados Estatísticos'!M268</f>
        <v>13798</v>
      </c>
      <c r="N268" s="478">
        <f>'Dados Estatísticos'!N268</f>
        <v>14253</v>
      </c>
      <c r="O268" s="478">
        <f>'Dados Estatísticos'!O268</f>
        <v>15668</v>
      </c>
      <c r="P268" s="478">
        <f>'Dados Estatísticos'!P268</f>
        <v>16329</v>
      </c>
      <c r="Q268" s="478">
        <f>'Dados Estatísticos'!Q268</f>
        <v>17844</v>
      </c>
      <c r="R268" s="479">
        <f>'Dados Estatísticos'!R268</f>
        <v>19201</v>
      </c>
      <c r="T268" s="412"/>
      <c r="U268" s="435"/>
      <c r="V268" s="435"/>
      <c r="W268" s="407"/>
      <c r="X268" s="407"/>
      <c r="Y268" s="407"/>
      <c r="Z268" s="407"/>
      <c r="AA268" s="407"/>
      <c r="AB268" s="407"/>
      <c r="AC268" s="407"/>
      <c r="AD268" s="407"/>
      <c r="AE268" s="476"/>
      <c r="AF268" s="476"/>
      <c r="AG268" s="476"/>
      <c r="AH268" s="476"/>
      <c r="AI268" s="476"/>
      <c r="AJ268" s="476"/>
      <c r="AK268" s="476"/>
      <c r="AL268" s="360"/>
      <c r="AM268" s="360"/>
      <c r="AN268" s="360"/>
    </row>
    <row r="269" spans="2:40" ht="15" customHeight="1">
      <c r="B269" s="778"/>
      <c r="C269" s="477" t="s">
        <v>137</v>
      </c>
      <c r="D269" s="458"/>
      <c r="E269" s="458"/>
      <c r="F269" s="458"/>
      <c r="G269" s="458"/>
      <c r="H269" s="458"/>
      <c r="I269" s="458"/>
      <c r="J269" s="458"/>
      <c r="K269" s="438"/>
      <c r="L269" s="438">
        <f>'Dados Estatísticos'!L269</f>
        <v>0</v>
      </c>
      <c r="M269" s="438">
        <f>'Dados Estatísticos'!M269</f>
        <v>0</v>
      </c>
      <c r="N269" s="438">
        <f>'Dados Estatísticos'!N269</f>
        <v>0</v>
      </c>
      <c r="O269" s="438">
        <f>'Dados Estatísticos'!O269</f>
        <v>0</v>
      </c>
      <c r="P269" s="438">
        <f>'Dados Estatísticos'!P269</f>
        <v>0</v>
      </c>
      <c r="Q269" s="478">
        <f>'Dados Estatísticos'!Q269</f>
        <v>13589</v>
      </c>
      <c r="R269" s="479">
        <f>'Dados Estatísticos'!R269</f>
        <v>18363</v>
      </c>
      <c r="T269" s="412"/>
      <c r="U269" s="435"/>
      <c r="V269" s="435"/>
      <c r="W269" s="407"/>
      <c r="X269" s="407"/>
      <c r="Y269" s="407"/>
      <c r="Z269" s="407"/>
      <c r="AA269" s="407"/>
      <c r="AB269" s="407"/>
      <c r="AC269" s="407"/>
      <c r="AD269" s="407"/>
      <c r="AE269" s="476"/>
      <c r="AF269" s="476"/>
      <c r="AG269" s="476"/>
      <c r="AH269" s="476"/>
      <c r="AI269" s="476"/>
      <c r="AJ269" s="476"/>
      <c r="AK269" s="476"/>
      <c r="AL269" s="360"/>
      <c r="AM269" s="360"/>
      <c r="AN269" s="360"/>
    </row>
    <row r="270" spans="2:40" ht="15" customHeight="1">
      <c r="B270" s="778"/>
      <c r="C270" s="480" t="s">
        <v>115</v>
      </c>
      <c r="D270" s="427"/>
      <c r="E270" s="475"/>
      <c r="F270" s="427"/>
      <c r="G270" s="475"/>
      <c r="H270" s="475"/>
      <c r="I270" s="475"/>
      <c r="J270" s="475"/>
      <c r="K270" s="438"/>
      <c r="L270" s="478">
        <f>'Dados Estatísticos'!L270</f>
        <v>4019</v>
      </c>
      <c r="M270" s="478">
        <f>'Dados Estatísticos'!M270</f>
        <v>7401</v>
      </c>
      <c r="N270" s="478">
        <f>'Dados Estatísticos'!N270</f>
        <v>7402</v>
      </c>
      <c r="O270" s="478">
        <f>'Dados Estatísticos'!O270</f>
        <v>7402</v>
      </c>
      <c r="P270" s="478">
        <f>'Dados Estatísticos'!P270</f>
        <v>10349</v>
      </c>
      <c r="Q270" s="478">
        <f>'Dados Estatísticos'!Q270</f>
        <v>10378</v>
      </c>
      <c r="R270" s="479">
        <f>'Dados Estatísticos'!R270</f>
        <v>12414</v>
      </c>
      <c r="S270" s="427"/>
      <c r="T270" s="481"/>
      <c r="U270" s="435"/>
      <c r="V270" s="435"/>
      <c r="W270" s="407"/>
      <c r="X270" s="407"/>
      <c r="Y270" s="407"/>
      <c r="Z270" s="407"/>
      <c r="AA270" s="407"/>
      <c r="AB270" s="407"/>
      <c r="AC270" s="407"/>
      <c r="AD270" s="407"/>
      <c r="AE270" s="476"/>
      <c r="AF270" s="476"/>
      <c r="AG270" s="476"/>
      <c r="AH270" s="476"/>
      <c r="AI270" s="476"/>
      <c r="AJ270" s="476"/>
      <c r="AK270" s="476"/>
      <c r="AL270" s="360"/>
      <c r="AM270" s="360"/>
      <c r="AN270" s="360"/>
    </row>
    <row r="271" spans="2:37" ht="15" customHeight="1">
      <c r="B271" s="778"/>
      <c r="C271" s="469"/>
      <c r="D271" s="482"/>
      <c r="E271" s="482"/>
      <c r="F271" s="482"/>
      <c r="G271" s="482"/>
      <c r="H271" s="482"/>
      <c r="I271" s="482"/>
      <c r="J271" s="482"/>
      <c r="K271" s="482"/>
      <c r="L271" s="482"/>
      <c r="M271" s="482"/>
      <c r="N271" s="482"/>
      <c r="O271" s="482"/>
      <c r="P271" s="482"/>
      <c r="Q271" s="482"/>
      <c r="R271" s="483"/>
      <c r="T271" s="371"/>
      <c r="U271" s="371"/>
      <c r="V271" s="371"/>
      <c r="W271" s="371"/>
      <c r="X271" s="371"/>
      <c r="Y271" s="371"/>
      <c r="Z271" s="371"/>
      <c r="AA271" s="371"/>
      <c r="AB271" s="371"/>
      <c r="AC271" s="371"/>
      <c r="AD271" s="371"/>
      <c r="AE271" s="371"/>
      <c r="AF271" s="371"/>
      <c r="AG271" s="371"/>
      <c r="AH271" s="371"/>
      <c r="AI271" s="371"/>
      <c r="AJ271" s="371"/>
      <c r="AK271" s="371"/>
    </row>
    <row r="272" spans="2:40" s="427" customFormat="1" ht="15" customHeight="1">
      <c r="B272" s="354"/>
      <c r="C272" s="484"/>
      <c r="D272" s="475"/>
      <c r="E272" s="475"/>
      <c r="F272" s="475"/>
      <c r="G272" s="475"/>
      <c r="H272" s="475"/>
      <c r="I272" s="475"/>
      <c r="J272" s="475"/>
      <c r="K272" s="475"/>
      <c r="L272" s="457"/>
      <c r="M272" s="457"/>
      <c r="N272" s="457"/>
      <c r="O272" s="457"/>
      <c r="P272" s="457"/>
      <c r="Q272" s="457"/>
      <c r="R272" s="457"/>
      <c r="S272" s="485"/>
      <c r="T272" s="486"/>
      <c r="U272" s="486"/>
      <c r="V272" s="487"/>
      <c r="W272" s="487"/>
      <c r="X272" s="487"/>
      <c r="Y272" s="487"/>
      <c r="Z272" s="337"/>
      <c r="AA272" s="360"/>
      <c r="AB272" s="360"/>
      <c r="AC272" s="360"/>
      <c r="AD272" s="360"/>
      <c r="AE272" s="360"/>
      <c r="AF272" s="360"/>
      <c r="AG272" s="360"/>
      <c r="AH272" s="360"/>
      <c r="AI272" s="360"/>
      <c r="AJ272" s="360"/>
      <c r="AK272" s="360"/>
      <c r="AL272" s="360"/>
      <c r="AM272" s="360"/>
      <c r="AN272" s="360"/>
    </row>
    <row r="273" spans="2:40" s="672" customFormat="1" ht="15" customHeight="1">
      <c r="B273" s="514"/>
      <c r="C273" s="674" t="s">
        <v>22</v>
      </c>
      <c r="D273" s="675"/>
      <c r="E273" s="675"/>
      <c r="F273" s="675"/>
      <c r="G273" s="675"/>
      <c r="H273" s="675"/>
      <c r="I273" s="675"/>
      <c r="J273" s="675"/>
      <c r="K273" s="675"/>
      <c r="L273" s="675"/>
      <c r="M273" s="675"/>
      <c r="N273" s="675"/>
      <c r="O273" s="675"/>
      <c r="P273" s="675"/>
      <c r="Q273" s="675"/>
      <c r="R273" s="676"/>
      <c r="S273" s="518"/>
      <c r="T273" s="684"/>
      <c r="U273" s="685"/>
      <c r="V273" s="686"/>
      <c r="W273" s="687"/>
      <c r="X273" s="687"/>
      <c r="Y273" s="687"/>
      <c r="Z273" s="688"/>
      <c r="AA273" s="519"/>
      <c r="AB273" s="519"/>
      <c r="AC273" s="519"/>
      <c r="AD273" s="519"/>
      <c r="AE273" s="519"/>
      <c r="AF273" s="519"/>
      <c r="AG273" s="519"/>
      <c r="AH273" s="519"/>
      <c r="AI273" s="519"/>
      <c r="AJ273" s="519"/>
      <c r="AK273" s="519"/>
      <c r="AL273" s="519"/>
      <c r="AM273" s="519"/>
      <c r="AN273" s="519"/>
    </row>
    <row r="274" spans="2:40" s="500" customFormat="1" ht="24.75" customHeight="1">
      <c r="B274" s="514"/>
      <c r="C274" s="777" t="s">
        <v>138</v>
      </c>
      <c r="D274" s="777"/>
      <c r="E274" s="777"/>
      <c r="F274" s="777"/>
      <c r="G274" s="777"/>
      <c r="H274" s="777"/>
      <c r="I274" s="777"/>
      <c r="J274" s="777"/>
      <c r="K274" s="777"/>
      <c r="L274" s="777"/>
      <c r="M274" s="777"/>
      <c r="N274" s="777"/>
      <c r="O274" s="777"/>
      <c r="P274" s="777"/>
      <c r="Q274" s="777"/>
      <c r="R274" s="777"/>
      <c r="S274" s="518"/>
      <c r="T274" s="689"/>
      <c r="U274" s="685"/>
      <c r="V274" s="686"/>
      <c r="W274" s="687"/>
      <c r="X274" s="687"/>
      <c r="Y274" s="687"/>
      <c r="Z274" s="688"/>
      <c r="AA274" s="519"/>
      <c r="AB274" s="519"/>
      <c r="AC274" s="519"/>
      <c r="AD274" s="519"/>
      <c r="AE274" s="519"/>
      <c r="AF274" s="519"/>
      <c r="AG274" s="519"/>
      <c r="AH274" s="519"/>
      <c r="AI274" s="519"/>
      <c r="AJ274" s="519"/>
      <c r="AK274" s="519"/>
      <c r="AL274" s="519"/>
      <c r="AM274" s="519"/>
      <c r="AN274" s="519"/>
    </row>
    <row r="275" spans="2:40" s="500" customFormat="1" ht="15" customHeight="1">
      <c r="B275" s="514"/>
      <c r="C275" s="777" t="s">
        <v>139</v>
      </c>
      <c r="D275" s="777"/>
      <c r="E275" s="777"/>
      <c r="F275" s="777"/>
      <c r="G275" s="777"/>
      <c r="H275" s="777"/>
      <c r="I275" s="777"/>
      <c r="J275" s="777"/>
      <c r="K275" s="777"/>
      <c r="L275" s="777"/>
      <c r="M275" s="777"/>
      <c r="N275" s="777"/>
      <c r="O275" s="777"/>
      <c r="P275" s="777"/>
      <c r="Q275" s="777"/>
      <c r="R275" s="777"/>
      <c r="S275" s="518"/>
      <c r="T275" s="689"/>
      <c r="U275" s="685"/>
      <c r="V275" s="686"/>
      <c r="W275" s="687"/>
      <c r="X275" s="687"/>
      <c r="Y275" s="687"/>
      <c r="Z275" s="690"/>
      <c r="AA275" s="519"/>
      <c r="AB275" s="519"/>
      <c r="AC275" s="519"/>
      <c r="AD275" s="519"/>
      <c r="AE275" s="519"/>
      <c r="AF275" s="519"/>
      <c r="AG275" s="519"/>
      <c r="AH275" s="519"/>
      <c r="AI275" s="519"/>
      <c r="AJ275" s="519"/>
      <c r="AK275" s="519"/>
      <c r="AL275" s="519"/>
      <c r="AM275" s="519"/>
      <c r="AN275" s="519"/>
    </row>
    <row r="276" spans="2:40" s="500" customFormat="1" ht="11.25">
      <c r="B276" s="514"/>
      <c r="C276" s="777" t="s">
        <v>140</v>
      </c>
      <c r="D276" s="777"/>
      <c r="E276" s="777"/>
      <c r="F276" s="777"/>
      <c r="G276" s="777"/>
      <c r="H276" s="777"/>
      <c r="I276" s="777"/>
      <c r="J276" s="777"/>
      <c r="K276" s="777"/>
      <c r="L276" s="777"/>
      <c r="M276" s="777"/>
      <c r="N276" s="777"/>
      <c r="O276" s="777"/>
      <c r="P276" s="777"/>
      <c r="Q276" s="777"/>
      <c r="R276" s="777"/>
      <c r="S276" s="518"/>
      <c r="T276" s="689"/>
      <c r="U276" s="685"/>
      <c r="V276" s="686"/>
      <c r="W276" s="687"/>
      <c r="X276" s="687"/>
      <c r="Y276" s="687"/>
      <c r="Z276" s="690"/>
      <c r="AA276" s="519"/>
      <c r="AB276" s="519"/>
      <c r="AC276" s="519"/>
      <c r="AD276" s="519"/>
      <c r="AE276" s="519"/>
      <c r="AF276" s="519"/>
      <c r="AG276" s="519"/>
      <c r="AH276" s="519"/>
      <c r="AI276" s="519"/>
      <c r="AJ276" s="519"/>
      <c r="AK276" s="519"/>
      <c r="AL276" s="519"/>
      <c r="AM276" s="519"/>
      <c r="AN276" s="519"/>
    </row>
    <row r="277" spans="2:45" s="672" customFormat="1" ht="15" customHeight="1">
      <c r="B277" s="514"/>
      <c r="C277" s="398" t="s">
        <v>30</v>
      </c>
      <c r="D277" s="677"/>
      <c r="E277" s="677"/>
      <c r="F277" s="677"/>
      <c r="G277" s="677"/>
      <c r="H277" s="677"/>
      <c r="I277" s="677"/>
      <c r="J277" s="677"/>
      <c r="K277" s="677"/>
      <c r="L277" s="677"/>
      <c r="M277" s="677"/>
      <c r="N277" s="677"/>
      <c r="O277" s="677"/>
      <c r="P277" s="677"/>
      <c r="Q277" s="678"/>
      <c r="R277" s="679"/>
      <c r="S277" s="500"/>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671"/>
      <c r="AQ277" s="671"/>
      <c r="AR277" s="671"/>
      <c r="AS277" s="671"/>
    </row>
    <row r="278" spans="2:40" ht="15" customHeight="1">
      <c r="B278" s="354"/>
      <c r="C278" s="394"/>
      <c r="D278" s="399"/>
      <c r="E278" s="399"/>
      <c r="F278" s="399"/>
      <c r="G278" s="399"/>
      <c r="H278" s="399"/>
      <c r="I278" s="399"/>
      <c r="J278" s="399"/>
      <c r="K278" s="399"/>
      <c r="L278" s="399"/>
      <c r="M278" s="399"/>
      <c r="N278" s="399"/>
      <c r="O278" s="399"/>
      <c r="P278" s="399"/>
      <c r="Q278" s="400"/>
      <c r="R278" s="401"/>
      <c r="T278" s="491"/>
      <c r="U278" s="488"/>
      <c r="V278" s="489"/>
      <c r="W278" s="490"/>
      <c r="X278" s="490"/>
      <c r="Y278" s="490"/>
      <c r="Z278" s="492"/>
      <c r="AA278" s="360"/>
      <c r="AB278" s="360"/>
      <c r="AC278" s="360"/>
      <c r="AD278" s="360"/>
      <c r="AE278" s="360"/>
      <c r="AF278" s="360"/>
      <c r="AG278" s="360"/>
      <c r="AH278" s="360"/>
      <c r="AI278" s="360"/>
      <c r="AJ278" s="360"/>
      <c r="AK278" s="360"/>
      <c r="AL278" s="360"/>
      <c r="AM278" s="360"/>
      <c r="AN278" s="360"/>
    </row>
    <row r="279" spans="2:40" ht="15" customHeight="1">
      <c r="B279" s="354"/>
      <c r="C279" s="394"/>
      <c r="D279" s="399"/>
      <c r="E279" s="399"/>
      <c r="F279" s="399"/>
      <c r="G279" s="399"/>
      <c r="H279" s="399"/>
      <c r="I279" s="399"/>
      <c r="J279" s="399"/>
      <c r="K279" s="399"/>
      <c r="L279" s="399"/>
      <c r="M279" s="399"/>
      <c r="N279" s="399"/>
      <c r="O279" s="399"/>
      <c r="P279" s="399"/>
      <c r="Q279" s="400"/>
      <c r="R279" s="401"/>
      <c r="T279" s="491"/>
      <c r="U279" s="488"/>
      <c r="V279" s="489"/>
      <c r="W279" s="490"/>
      <c r="X279" s="490"/>
      <c r="Y279" s="490"/>
      <c r="Z279" s="492"/>
      <c r="AA279" s="360"/>
      <c r="AB279" s="360"/>
      <c r="AC279" s="360"/>
      <c r="AD279" s="360"/>
      <c r="AE279" s="360"/>
      <c r="AF279" s="360"/>
      <c r="AG279" s="360"/>
      <c r="AH279" s="360"/>
      <c r="AI279" s="360"/>
      <c r="AJ279" s="360"/>
      <c r="AK279" s="360"/>
      <c r="AL279" s="360"/>
      <c r="AM279" s="360"/>
      <c r="AN279" s="360"/>
    </row>
    <row r="280" spans="2:40" ht="15" customHeight="1">
      <c r="B280" s="354"/>
      <c r="C280" s="394"/>
      <c r="D280" s="399"/>
      <c r="E280" s="399"/>
      <c r="F280" s="399"/>
      <c r="G280" s="399"/>
      <c r="H280" s="399"/>
      <c r="I280" s="399"/>
      <c r="J280" s="399"/>
      <c r="K280" s="399"/>
      <c r="L280" s="399"/>
      <c r="M280" s="399"/>
      <c r="N280" s="399"/>
      <c r="O280" s="399"/>
      <c r="P280" s="399"/>
      <c r="Q280" s="400"/>
      <c r="R280" s="401"/>
      <c r="T280" s="491"/>
      <c r="U280" s="488"/>
      <c r="V280" s="489"/>
      <c r="W280" s="490"/>
      <c r="X280" s="490"/>
      <c r="Y280" s="490"/>
      <c r="Z280" s="492"/>
      <c r="AA280" s="360"/>
      <c r="AB280" s="360"/>
      <c r="AC280" s="360"/>
      <c r="AD280" s="360"/>
      <c r="AE280" s="360"/>
      <c r="AF280" s="360"/>
      <c r="AG280" s="360"/>
      <c r="AH280" s="360"/>
      <c r="AI280" s="360"/>
      <c r="AJ280" s="360"/>
      <c r="AK280" s="360"/>
      <c r="AL280" s="360"/>
      <c r="AM280" s="360"/>
      <c r="AN280" s="360"/>
    </row>
    <row r="281" spans="2:40" s="427" customFormat="1" ht="15" customHeight="1">
      <c r="B281" s="366" t="s">
        <v>141</v>
      </c>
      <c r="C281" s="493" t="s">
        <v>353</v>
      </c>
      <c r="D281" s="360"/>
      <c r="E281" s="360"/>
      <c r="F281" s="360"/>
      <c r="G281" s="360"/>
      <c r="H281" s="360"/>
      <c r="I281" s="360"/>
      <c r="J281" s="360"/>
      <c r="K281" s="360"/>
      <c r="L281" s="360"/>
      <c r="M281" s="360"/>
      <c r="N281" s="360"/>
      <c r="O281" s="360"/>
      <c r="P281" s="360"/>
      <c r="T281" s="360"/>
      <c r="U281" s="360"/>
      <c r="V281" s="360"/>
      <c r="W281" s="360"/>
      <c r="X281" s="360"/>
      <c r="Y281" s="360"/>
      <c r="Z281" s="360"/>
      <c r="AA281" s="360"/>
      <c r="AB281" s="360"/>
      <c r="AC281" s="360"/>
      <c r="AD281" s="360"/>
      <c r="AE281" s="360"/>
      <c r="AF281" s="360"/>
      <c r="AG281" s="360"/>
      <c r="AH281" s="360"/>
      <c r="AI281" s="360"/>
      <c r="AJ281" s="360"/>
      <c r="AK281" s="360"/>
      <c r="AL281" s="360"/>
      <c r="AM281" s="360"/>
      <c r="AN281" s="360"/>
    </row>
    <row r="282" spans="2:40" s="672" customFormat="1" ht="12" customHeight="1">
      <c r="B282" s="778"/>
      <c r="C282" s="372" t="s">
        <v>176</v>
      </c>
      <c r="D282" s="519"/>
      <c r="E282" s="519"/>
      <c r="F282" s="519"/>
      <c r="G282" s="519"/>
      <c r="H282" s="519"/>
      <c r="I282" s="519"/>
      <c r="J282" s="519"/>
      <c r="K282" s="519"/>
      <c r="L282" s="519"/>
      <c r="M282" s="519"/>
      <c r="N282" s="519"/>
      <c r="O282" s="519"/>
      <c r="P282" s="519"/>
      <c r="Q282" s="519"/>
      <c r="R282" s="519"/>
      <c r="T282" s="519"/>
      <c r="U282" s="519"/>
      <c r="V282" s="519"/>
      <c r="W282" s="519"/>
      <c r="X282" s="519"/>
      <c r="Y282" s="519"/>
      <c r="Z282" s="519"/>
      <c r="AA282" s="519"/>
      <c r="AB282" s="519"/>
      <c r="AC282" s="519"/>
      <c r="AD282" s="519"/>
      <c r="AE282" s="519"/>
      <c r="AF282" s="519"/>
      <c r="AG282" s="519"/>
      <c r="AH282" s="519"/>
      <c r="AI282" s="519"/>
      <c r="AJ282" s="519"/>
      <c r="AK282" s="519"/>
      <c r="AL282" s="519"/>
      <c r="AM282" s="519"/>
      <c r="AN282" s="519"/>
    </row>
    <row r="283" spans="2:40" ht="15" customHeight="1">
      <c r="B283" s="778"/>
      <c r="T283" s="467"/>
      <c r="U283" s="415"/>
      <c r="V283" s="415"/>
      <c r="W283" s="415"/>
      <c r="X283" s="415"/>
      <c r="Y283" s="415"/>
      <c r="Z283" s="415"/>
      <c r="AA283" s="415"/>
      <c r="AB283" s="415"/>
      <c r="AC283" s="415"/>
      <c r="AD283" s="415"/>
      <c r="AE283" s="415"/>
      <c r="AF283" s="415"/>
      <c r="AG283" s="415"/>
      <c r="AH283" s="415"/>
      <c r="AI283" s="415"/>
      <c r="AJ283" s="415"/>
      <c r="AK283" s="415"/>
      <c r="AL283" s="360"/>
      <c r="AM283" s="360"/>
      <c r="AN283" s="360"/>
    </row>
    <row r="284" spans="2:40" ht="15" customHeight="1">
      <c r="B284" s="494"/>
      <c r="C284" s="428"/>
      <c r="D284" s="405"/>
      <c r="E284" s="405"/>
      <c r="F284" s="405"/>
      <c r="G284" s="405"/>
      <c r="H284" s="405"/>
      <c r="I284" s="405"/>
      <c r="J284" s="405"/>
      <c r="K284" s="405"/>
      <c r="L284" s="373">
        <v>2004</v>
      </c>
      <c r="M284" s="373">
        <v>2005</v>
      </c>
      <c r="N284" s="373">
        <v>2006</v>
      </c>
      <c r="O284" s="373">
        <v>2007</v>
      </c>
      <c r="P284" s="373">
        <v>2008</v>
      </c>
      <c r="Q284" s="373">
        <v>2009</v>
      </c>
      <c r="R284" s="374">
        <v>2010</v>
      </c>
      <c r="T284" s="470"/>
      <c r="U284" s="470"/>
      <c r="V284" s="470"/>
      <c r="W284" s="470"/>
      <c r="X284" s="470"/>
      <c r="Y284" s="470"/>
      <c r="Z284" s="470"/>
      <c r="AA284" s="470"/>
      <c r="AB284" s="470"/>
      <c r="AC284" s="470"/>
      <c r="AD284" s="470"/>
      <c r="AE284" s="403"/>
      <c r="AF284" s="403"/>
      <c r="AG284" s="403"/>
      <c r="AH284" s="403"/>
      <c r="AI284" s="403"/>
      <c r="AJ284" s="403"/>
      <c r="AK284" s="403"/>
      <c r="AL284" s="360"/>
      <c r="AM284" s="360"/>
      <c r="AN284" s="360"/>
    </row>
    <row r="285" spans="2:40" ht="15" customHeight="1">
      <c r="B285" s="494"/>
      <c r="C285" s="408"/>
      <c r="D285" s="377"/>
      <c r="E285" s="377"/>
      <c r="F285" s="377"/>
      <c r="G285" s="377"/>
      <c r="H285" s="377"/>
      <c r="I285" s="377"/>
      <c r="J285" s="377"/>
      <c r="K285" s="377"/>
      <c r="L285" s="377"/>
      <c r="M285" s="377"/>
      <c r="N285" s="377"/>
      <c r="O285" s="378"/>
      <c r="P285" s="378"/>
      <c r="R285" s="379"/>
      <c r="T285" s="474"/>
      <c r="U285" s="422"/>
      <c r="V285" s="423"/>
      <c r="W285" s="423"/>
      <c r="X285" s="423"/>
      <c r="Y285" s="423"/>
      <c r="Z285" s="423"/>
      <c r="AA285" s="423"/>
      <c r="AB285" s="423"/>
      <c r="AC285" s="423"/>
      <c r="AD285" s="188"/>
      <c r="AE285" s="188"/>
      <c r="AF285" s="188"/>
      <c r="AG285" s="188"/>
      <c r="AH285" s="188"/>
      <c r="AI285" s="188"/>
      <c r="AJ285" s="188"/>
      <c r="AK285" s="188"/>
      <c r="AL285" s="360"/>
      <c r="AM285" s="360"/>
      <c r="AN285" s="360"/>
    </row>
    <row r="286" spans="2:40" ht="28.5" customHeight="1">
      <c r="B286" s="494"/>
      <c r="C286" s="774" t="s">
        <v>354</v>
      </c>
      <c r="D286" s="775"/>
      <c r="E286" s="775"/>
      <c r="F286" s="775"/>
      <c r="G286" s="775"/>
      <c r="H286" s="775"/>
      <c r="I286" s="775"/>
      <c r="J286" s="775"/>
      <c r="K286" s="775"/>
      <c r="L286" s="459">
        <f>'Dados Estatísticos'!L286</f>
        <v>97.8</v>
      </c>
      <c r="M286" s="459">
        <f>'Dados Estatísticos'!M286</f>
        <v>97.7</v>
      </c>
      <c r="N286" s="459">
        <f>'Dados Estatísticos'!N286</f>
        <v>98.4</v>
      </c>
      <c r="O286" s="459">
        <f>'Dados Estatísticos'!O286</f>
        <v>99.5</v>
      </c>
      <c r="P286" s="459">
        <f>'Dados Estatísticos'!P286</f>
        <v>99.5</v>
      </c>
      <c r="Q286" s="459">
        <f>'Dados Estatísticos'!Q286</f>
        <v>99.5</v>
      </c>
      <c r="R286" s="496" t="str">
        <f>'Dados Estatísticos'!R286</f>
        <v>x</v>
      </c>
      <c r="T286" s="784"/>
      <c r="U286" s="784"/>
      <c r="V286" s="784"/>
      <c r="W286" s="784"/>
      <c r="X286" s="784"/>
      <c r="Y286" s="784"/>
      <c r="Z286" s="784"/>
      <c r="AA286" s="784"/>
      <c r="AB286" s="784"/>
      <c r="AC286" s="784"/>
      <c r="AD286" s="187"/>
      <c r="AE286" s="187"/>
      <c r="AF286" s="187"/>
      <c r="AG286" s="187"/>
      <c r="AH286" s="187"/>
      <c r="AI286" s="187"/>
      <c r="AJ286" s="187"/>
      <c r="AK286" s="189"/>
      <c r="AM286" s="360"/>
      <c r="AN286" s="360"/>
    </row>
    <row r="287" spans="2:40" ht="15" customHeight="1">
      <c r="B287" s="494"/>
      <c r="C287" s="387"/>
      <c r="D287" s="388"/>
      <c r="E287" s="388"/>
      <c r="F287" s="388"/>
      <c r="G287" s="388"/>
      <c r="H287" s="388"/>
      <c r="I287" s="388"/>
      <c r="J287" s="388"/>
      <c r="K287" s="388"/>
      <c r="L287" s="388"/>
      <c r="M287" s="388"/>
      <c r="N287" s="388"/>
      <c r="O287" s="389"/>
      <c r="P287" s="389"/>
      <c r="Q287" s="389"/>
      <c r="R287" s="390"/>
      <c r="S287" s="391"/>
      <c r="T287" s="422"/>
      <c r="U287" s="422"/>
      <c r="V287" s="423"/>
      <c r="W287" s="423"/>
      <c r="X287" s="423"/>
      <c r="Y287" s="423"/>
      <c r="Z287" s="423"/>
      <c r="AA287" s="423"/>
      <c r="AB287" s="423"/>
      <c r="AC287" s="423"/>
      <c r="AD287" s="423"/>
      <c r="AE287" s="497"/>
      <c r="AF287" s="497"/>
      <c r="AG287" s="497"/>
      <c r="AH287" s="497"/>
      <c r="AI287" s="497"/>
      <c r="AJ287" s="497"/>
      <c r="AK287" s="424"/>
      <c r="AL287" s="360"/>
      <c r="AM287" s="360"/>
      <c r="AN287" s="360"/>
    </row>
    <row r="288" spans="2:40" s="427" customFormat="1" ht="15" customHeight="1">
      <c r="B288" s="354"/>
      <c r="C288" s="484"/>
      <c r="D288" s="475"/>
      <c r="E288" s="475"/>
      <c r="F288" s="475"/>
      <c r="G288" s="475"/>
      <c r="H288" s="475"/>
      <c r="I288" s="475"/>
      <c r="J288" s="475"/>
      <c r="K288" s="475"/>
      <c r="L288" s="457"/>
      <c r="M288" s="457"/>
      <c r="N288" s="457"/>
      <c r="O288" s="457"/>
      <c r="P288" s="457"/>
      <c r="Q288" s="457"/>
      <c r="R288" s="457"/>
      <c r="S288" s="485"/>
      <c r="T288" s="486"/>
      <c r="U288" s="486"/>
      <c r="V288" s="487"/>
      <c r="W288" s="487"/>
      <c r="X288" s="487"/>
      <c r="Y288" s="487"/>
      <c r="Z288" s="492"/>
      <c r="AA288" s="360"/>
      <c r="AB288" s="360"/>
      <c r="AC288" s="360"/>
      <c r="AD288" s="360"/>
      <c r="AE288" s="360"/>
      <c r="AF288" s="360"/>
      <c r="AG288" s="360"/>
      <c r="AH288" s="360"/>
      <c r="AI288" s="360"/>
      <c r="AJ288" s="360"/>
      <c r="AK288" s="360"/>
      <c r="AL288" s="360"/>
      <c r="AM288" s="360"/>
      <c r="AN288" s="360"/>
    </row>
    <row r="289" spans="2:40" s="672" customFormat="1" ht="15" customHeight="1">
      <c r="B289" s="514"/>
      <c r="C289" s="674" t="s">
        <v>22</v>
      </c>
      <c r="D289" s="675"/>
      <c r="E289" s="675"/>
      <c r="F289" s="675"/>
      <c r="G289" s="675"/>
      <c r="H289" s="675"/>
      <c r="I289" s="675"/>
      <c r="J289" s="675"/>
      <c r="K289" s="675"/>
      <c r="L289" s="675"/>
      <c r="M289" s="675"/>
      <c r="N289" s="675"/>
      <c r="O289" s="675"/>
      <c r="P289" s="675"/>
      <c r="Q289" s="675"/>
      <c r="R289" s="676"/>
      <c r="S289" s="518"/>
      <c r="T289" s="684"/>
      <c r="U289" s="685"/>
      <c r="V289" s="686"/>
      <c r="W289" s="687"/>
      <c r="X289" s="687"/>
      <c r="Y289" s="687"/>
      <c r="Z289" s="688"/>
      <c r="AA289" s="519"/>
      <c r="AB289" s="519"/>
      <c r="AC289" s="519"/>
      <c r="AD289" s="519"/>
      <c r="AE289" s="519"/>
      <c r="AF289" s="519"/>
      <c r="AG289" s="519"/>
      <c r="AH289" s="519"/>
      <c r="AI289" s="519"/>
      <c r="AJ289" s="519"/>
      <c r="AK289" s="519"/>
      <c r="AL289" s="519"/>
      <c r="AM289" s="519"/>
      <c r="AN289" s="519"/>
    </row>
    <row r="290" spans="2:40" s="500" customFormat="1" ht="24.75" customHeight="1">
      <c r="B290" s="514"/>
      <c r="C290" s="777" t="s">
        <v>138</v>
      </c>
      <c r="D290" s="777"/>
      <c r="E290" s="777"/>
      <c r="F290" s="777"/>
      <c r="G290" s="777"/>
      <c r="H290" s="777"/>
      <c r="I290" s="777"/>
      <c r="J290" s="777"/>
      <c r="K290" s="777"/>
      <c r="L290" s="777"/>
      <c r="M290" s="777"/>
      <c r="N290" s="777"/>
      <c r="O290" s="777"/>
      <c r="P290" s="777"/>
      <c r="Q290" s="777"/>
      <c r="R290" s="777"/>
      <c r="S290" s="518"/>
      <c r="T290" s="689"/>
      <c r="U290" s="685"/>
      <c r="V290" s="686"/>
      <c r="W290" s="687"/>
      <c r="X290" s="687"/>
      <c r="Y290" s="687"/>
      <c r="Z290" s="688"/>
      <c r="AA290" s="519"/>
      <c r="AB290" s="519"/>
      <c r="AC290" s="519"/>
      <c r="AD290" s="519"/>
      <c r="AE290" s="519"/>
      <c r="AF290" s="519"/>
      <c r="AG290" s="519"/>
      <c r="AH290" s="519"/>
      <c r="AI290" s="519"/>
      <c r="AJ290" s="519"/>
      <c r="AK290" s="519"/>
      <c r="AL290" s="519"/>
      <c r="AM290" s="519"/>
      <c r="AN290" s="519"/>
    </row>
    <row r="291" spans="2:45" s="672" customFormat="1" ht="15" customHeight="1">
      <c r="B291" s="514"/>
      <c r="C291" s="398" t="s">
        <v>30</v>
      </c>
      <c r="D291" s="677"/>
      <c r="E291" s="677"/>
      <c r="F291" s="677"/>
      <c r="G291" s="677"/>
      <c r="H291" s="677"/>
      <c r="I291" s="677"/>
      <c r="J291" s="677"/>
      <c r="K291" s="677"/>
      <c r="L291" s="677"/>
      <c r="M291" s="677"/>
      <c r="N291" s="677"/>
      <c r="O291" s="677"/>
      <c r="P291" s="677"/>
      <c r="Q291" s="678"/>
      <c r="R291" s="679"/>
      <c r="S291" s="500"/>
      <c r="T291" s="519"/>
      <c r="U291" s="519"/>
      <c r="V291" s="519"/>
      <c r="W291" s="519"/>
      <c r="X291" s="519"/>
      <c r="Y291" s="519"/>
      <c r="Z291" s="519"/>
      <c r="AA291" s="519"/>
      <c r="AB291" s="519"/>
      <c r="AC291" s="519"/>
      <c r="AD291" s="519"/>
      <c r="AE291" s="519"/>
      <c r="AF291" s="519"/>
      <c r="AG291" s="519"/>
      <c r="AH291" s="519"/>
      <c r="AI291" s="519"/>
      <c r="AJ291" s="519"/>
      <c r="AK291" s="519"/>
      <c r="AL291" s="519"/>
      <c r="AM291" s="519"/>
      <c r="AN291" s="519"/>
      <c r="AO291" s="519"/>
      <c r="AP291" s="671"/>
      <c r="AQ291" s="671"/>
      <c r="AR291" s="671"/>
      <c r="AS291" s="671"/>
    </row>
    <row r="292" spans="2:45" s="371" customFormat="1" ht="15" customHeight="1">
      <c r="B292" s="368"/>
      <c r="C292" s="394"/>
      <c r="D292" s="395"/>
      <c r="E292" s="395"/>
      <c r="F292" s="395"/>
      <c r="G292" s="395"/>
      <c r="H292" s="395"/>
      <c r="I292" s="395"/>
      <c r="J292" s="395"/>
      <c r="K292" s="395"/>
      <c r="L292" s="395"/>
      <c r="M292" s="395"/>
      <c r="N292" s="395"/>
      <c r="O292" s="395"/>
      <c r="P292" s="395"/>
      <c r="Q292" s="396"/>
      <c r="R292" s="397"/>
      <c r="S292" s="448"/>
      <c r="T292" s="369"/>
      <c r="U292" s="369"/>
      <c r="V292" s="369"/>
      <c r="W292" s="369"/>
      <c r="X292" s="369"/>
      <c r="Y292" s="369"/>
      <c r="Z292" s="369"/>
      <c r="AA292" s="369"/>
      <c r="AB292" s="369"/>
      <c r="AC292" s="369"/>
      <c r="AD292" s="369"/>
      <c r="AE292" s="369"/>
      <c r="AF292" s="369"/>
      <c r="AG292" s="369"/>
      <c r="AH292" s="369"/>
      <c r="AI292" s="369"/>
      <c r="AJ292" s="369"/>
      <c r="AK292" s="369"/>
      <c r="AL292" s="369"/>
      <c r="AM292" s="369"/>
      <c r="AN292" s="369"/>
      <c r="AO292" s="369"/>
      <c r="AP292" s="370"/>
      <c r="AQ292" s="370"/>
      <c r="AR292" s="370"/>
      <c r="AS292" s="370"/>
    </row>
    <row r="293" spans="2:40" s="427" customFormat="1" ht="19.5" customHeight="1">
      <c r="B293" s="354"/>
      <c r="C293" s="498"/>
      <c r="D293" s="498"/>
      <c r="E293" s="498"/>
      <c r="F293" s="498"/>
      <c r="G293" s="498"/>
      <c r="H293" s="498"/>
      <c r="I293" s="498"/>
      <c r="J293" s="498"/>
      <c r="K293" s="498"/>
      <c r="L293" s="498"/>
      <c r="M293" s="498"/>
      <c r="N293" s="498"/>
      <c r="O293" s="498"/>
      <c r="P293" s="498"/>
      <c r="Q293" s="498"/>
      <c r="R293" s="498"/>
      <c r="S293" s="391"/>
      <c r="T293" s="491"/>
      <c r="U293" s="488"/>
      <c r="V293" s="489"/>
      <c r="W293" s="490"/>
      <c r="X293" s="490"/>
      <c r="Y293" s="490"/>
      <c r="Z293" s="337"/>
      <c r="AA293" s="360"/>
      <c r="AB293" s="360"/>
      <c r="AC293" s="186"/>
      <c r="AD293" s="186"/>
      <c r="AE293" s="187"/>
      <c r="AF293" s="187"/>
      <c r="AG293" s="187"/>
      <c r="AH293" s="187"/>
      <c r="AI293" s="187"/>
      <c r="AJ293" s="187"/>
      <c r="AK293" s="184"/>
      <c r="AN293" s="360"/>
    </row>
    <row r="294" spans="2:40" s="427" customFormat="1" ht="15" customHeight="1">
      <c r="B294" s="354"/>
      <c r="C294" s="474"/>
      <c r="D294" s="475"/>
      <c r="E294" s="475"/>
      <c r="F294" s="475"/>
      <c r="G294" s="475"/>
      <c r="H294" s="475"/>
      <c r="I294" s="475"/>
      <c r="J294" s="475"/>
      <c r="K294" s="475"/>
      <c r="L294" s="457"/>
      <c r="M294" s="457"/>
      <c r="N294" s="457"/>
      <c r="O294" s="457"/>
      <c r="P294" s="457"/>
      <c r="Q294" s="457"/>
      <c r="R294" s="457"/>
      <c r="S294" s="485"/>
      <c r="T294" s="486"/>
      <c r="U294" s="486"/>
      <c r="V294" s="487"/>
      <c r="W294" s="487"/>
      <c r="X294" s="487"/>
      <c r="Y294" s="487"/>
      <c r="Z294" s="492"/>
      <c r="AA294" s="360"/>
      <c r="AB294" s="360"/>
      <c r="AC294" s="360"/>
      <c r="AD294" s="360"/>
      <c r="AE294" s="360"/>
      <c r="AF294" s="360"/>
      <c r="AG294" s="360"/>
      <c r="AH294" s="360"/>
      <c r="AI294" s="360"/>
      <c r="AJ294" s="360"/>
      <c r="AK294" s="360"/>
      <c r="AL294" s="360"/>
      <c r="AM294" s="360"/>
      <c r="AN294" s="360"/>
    </row>
    <row r="295" spans="2:39" ht="15" customHeight="1">
      <c r="B295" s="366" t="s">
        <v>245</v>
      </c>
      <c r="C295" s="402" t="s">
        <v>142</v>
      </c>
      <c r="D295" s="355"/>
      <c r="E295" s="355"/>
      <c r="F295" s="355"/>
      <c r="M295" s="355"/>
      <c r="N295" s="355"/>
      <c r="T295" s="360"/>
      <c r="U295" s="360"/>
      <c r="V295" s="360"/>
      <c r="W295" s="360"/>
      <c r="X295" s="360"/>
      <c r="Y295" s="360"/>
      <c r="Z295" s="360"/>
      <c r="AA295" s="360"/>
      <c r="AB295" s="360"/>
      <c r="AC295" s="360"/>
      <c r="AD295" s="360"/>
      <c r="AE295" s="360"/>
      <c r="AF295" s="360"/>
      <c r="AG295" s="360"/>
      <c r="AH295" s="360"/>
      <c r="AI295" s="360"/>
      <c r="AJ295" s="360"/>
      <c r="AK295" s="360"/>
      <c r="AL295" s="360"/>
      <c r="AM295" s="360"/>
    </row>
    <row r="296" spans="2:39" s="672" customFormat="1" ht="15" customHeight="1">
      <c r="B296" s="514"/>
      <c r="C296" s="372" t="s">
        <v>177</v>
      </c>
      <c r="D296" s="671"/>
      <c r="E296" s="671"/>
      <c r="F296" s="671"/>
      <c r="G296" s="671"/>
      <c r="H296" s="671"/>
      <c r="I296" s="671"/>
      <c r="J296" s="671"/>
      <c r="K296" s="671"/>
      <c r="L296" s="671"/>
      <c r="M296" s="671"/>
      <c r="N296" s="671"/>
      <c r="O296" s="671"/>
      <c r="P296" s="671"/>
      <c r="T296" s="519"/>
      <c r="U296" s="519"/>
      <c r="V296" s="519"/>
      <c r="W296" s="519"/>
      <c r="X296" s="519"/>
      <c r="Y296" s="519"/>
      <c r="Z296" s="519"/>
      <c r="AA296" s="519"/>
      <c r="AB296" s="519"/>
      <c r="AC296" s="519"/>
      <c r="AD296" s="519"/>
      <c r="AE296" s="519"/>
      <c r="AF296" s="519"/>
      <c r="AG296" s="519"/>
      <c r="AH296" s="519"/>
      <c r="AI296" s="519"/>
      <c r="AJ296" s="519"/>
      <c r="AK296" s="519"/>
      <c r="AL296" s="519"/>
      <c r="AM296" s="519"/>
    </row>
    <row r="297" spans="2:39" ht="15" customHeight="1">
      <c r="B297" s="354"/>
      <c r="C297" s="372"/>
      <c r="D297" s="355"/>
      <c r="E297" s="355"/>
      <c r="F297" s="355"/>
      <c r="G297" s="355"/>
      <c r="H297" s="355"/>
      <c r="I297" s="355"/>
      <c r="J297" s="355"/>
      <c r="K297" s="355"/>
      <c r="L297" s="355"/>
      <c r="M297" s="355"/>
      <c r="N297" s="355"/>
      <c r="O297" s="355"/>
      <c r="P297" s="355"/>
      <c r="T297" s="360"/>
      <c r="U297" s="360"/>
      <c r="V297" s="360"/>
      <c r="W297" s="360"/>
      <c r="X297" s="360"/>
      <c r="Y297" s="360"/>
      <c r="Z297" s="360"/>
      <c r="AA297" s="360"/>
      <c r="AB297" s="360"/>
      <c r="AC297" s="360"/>
      <c r="AD297" s="360"/>
      <c r="AE297" s="360"/>
      <c r="AF297" s="360"/>
      <c r="AG297" s="360"/>
      <c r="AH297" s="360"/>
      <c r="AI297" s="360"/>
      <c r="AJ297" s="360"/>
      <c r="AK297" s="360"/>
      <c r="AL297" s="360"/>
      <c r="AM297" s="360"/>
    </row>
    <row r="298" spans="2:39" ht="15" customHeight="1">
      <c r="B298" s="354"/>
      <c r="C298" s="428"/>
      <c r="D298" s="405"/>
      <c r="E298" s="405"/>
      <c r="F298" s="405"/>
      <c r="G298" s="405"/>
      <c r="H298" s="405"/>
      <c r="I298" s="405"/>
      <c r="J298" s="405"/>
      <c r="K298" s="405"/>
      <c r="L298" s="373">
        <v>2004</v>
      </c>
      <c r="M298" s="373">
        <v>2005</v>
      </c>
      <c r="N298" s="373">
        <v>2006</v>
      </c>
      <c r="O298" s="373">
        <v>2007</v>
      </c>
      <c r="P298" s="373">
        <v>2008</v>
      </c>
      <c r="Q298" s="373">
        <v>2009</v>
      </c>
      <c r="R298" s="374">
        <v>2010</v>
      </c>
      <c r="T298" s="429"/>
      <c r="U298" s="429"/>
      <c r="V298" s="403"/>
      <c r="W298" s="403"/>
      <c r="X298" s="403"/>
      <c r="Y298" s="403"/>
      <c r="Z298" s="429"/>
      <c r="AA298" s="429"/>
      <c r="AB298" s="429"/>
      <c r="AC298" s="429"/>
      <c r="AD298" s="429"/>
      <c r="AE298" s="429"/>
      <c r="AF298" s="429"/>
      <c r="AG298" s="429"/>
      <c r="AH298" s="429"/>
      <c r="AI298" s="429"/>
      <c r="AJ298" s="407"/>
      <c r="AK298" s="407"/>
      <c r="AL298" s="360"/>
      <c r="AM298" s="360"/>
    </row>
    <row r="299" spans="2:39" ht="15" customHeight="1">
      <c r="B299" s="354"/>
      <c r="C299" s="408"/>
      <c r="D299" s="377"/>
      <c r="E299" s="377"/>
      <c r="F299" s="377"/>
      <c r="G299" s="377"/>
      <c r="H299" s="377"/>
      <c r="I299" s="377"/>
      <c r="J299" s="377"/>
      <c r="K299" s="377"/>
      <c r="L299" s="377"/>
      <c r="M299" s="377"/>
      <c r="N299" s="377"/>
      <c r="O299" s="378"/>
      <c r="P299" s="378"/>
      <c r="R299" s="379"/>
      <c r="T299" s="412"/>
      <c r="U299" s="413"/>
      <c r="V299" s="414"/>
      <c r="W299" s="414"/>
      <c r="X299" s="414"/>
      <c r="Y299" s="414"/>
      <c r="Z299" s="414"/>
      <c r="AA299" s="414"/>
      <c r="AB299" s="414"/>
      <c r="AC299" s="414"/>
      <c r="AD299" s="414"/>
      <c r="AE299" s="414"/>
      <c r="AF299" s="414"/>
      <c r="AG299" s="414"/>
      <c r="AH299" s="414"/>
      <c r="AI299" s="414"/>
      <c r="AJ299" s="415"/>
      <c r="AK299" s="414"/>
      <c r="AL299" s="360"/>
      <c r="AM299" s="360"/>
    </row>
    <row r="300" spans="2:39" ht="15" customHeight="1">
      <c r="B300" s="354"/>
      <c r="C300" s="453" t="s">
        <v>101</v>
      </c>
      <c r="D300" s="475"/>
      <c r="E300" s="475"/>
      <c r="F300" s="475"/>
      <c r="G300" s="475"/>
      <c r="H300" s="475"/>
      <c r="I300" s="475"/>
      <c r="J300" s="475"/>
      <c r="K300" s="475"/>
      <c r="L300" s="418">
        <f>'Dados Estatísticos'!L300</f>
        <v>99.2</v>
      </c>
      <c r="M300" s="418">
        <f>'Dados Estatísticos'!M300</f>
        <v>99.2</v>
      </c>
      <c r="N300" s="418">
        <f>'Dados Estatísticos'!N300</f>
        <v>99.2</v>
      </c>
      <c r="O300" s="386">
        <f>'Dados Estatísticos'!O300</f>
        <v>99.2</v>
      </c>
      <c r="P300" s="386">
        <f>'Dados Estatísticos'!P300</f>
        <v>99.3</v>
      </c>
      <c r="Q300" s="386">
        <f>'Dados Estatísticos'!Q300</f>
        <v>99.3</v>
      </c>
      <c r="R300" s="466" t="str">
        <f>'Dados Estatísticos'!R300</f>
        <v>x</v>
      </c>
      <c r="T300" s="440"/>
      <c r="U300" s="435"/>
      <c r="V300" s="499"/>
      <c r="W300" s="499"/>
      <c r="X300" s="499"/>
      <c r="Y300" s="499"/>
      <c r="Z300" s="407"/>
      <c r="AA300" s="407"/>
      <c r="AB300" s="407"/>
      <c r="AC300" s="407"/>
      <c r="AD300" s="407"/>
      <c r="AE300" s="414"/>
      <c r="AF300" s="414"/>
      <c r="AG300" s="414"/>
      <c r="AH300" s="414"/>
      <c r="AI300" s="414"/>
      <c r="AJ300" s="414"/>
      <c r="AK300" s="414"/>
      <c r="AL300" s="360"/>
      <c r="AM300" s="360"/>
    </row>
    <row r="301" spans="2:39" ht="15" customHeight="1">
      <c r="B301" s="354"/>
      <c r="C301" s="453" t="s">
        <v>103</v>
      </c>
      <c r="D301" s="475"/>
      <c r="E301" s="475"/>
      <c r="F301" s="475"/>
      <c r="G301" s="475"/>
      <c r="H301" s="475"/>
      <c r="I301" s="475"/>
      <c r="J301" s="475"/>
      <c r="K301" s="475"/>
      <c r="L301" s="418">
        <f>'Dados Estatísticos'!L301</f>
        <v>95.5</v>
      </c>
      <c r="M301" s="418">
        <f>'Dados Estatísticos'!M301</f>
        <v>95.2</v>
      </c>
      <c r="N301" s="418">
        <f>'Dados Estatísticos'!N301</f>
        <v>97.1</v>
      </c>
      <c r="O301" s="418">
        <f>'Dados Estatísticos'!O301</f>
        <v>99.8</v>
      </c>
      <c r="P301" s="418">
        <f>'Dados Estatísticos'!P301</f>
        <v>99.9</v>
      </c>
      <c r="Q301" s="418">
        <f>'Dados Estatísticos'!Q301</f>
        <v>99.9</v>
      </c>
      <c r="R301" s="466" t="str">
        <f>'Dados Estatísticos'!R301</f>
        <v>x</v>
      </c>
      <c r="T301" s="440"/>
      <c r="U301" s="435"/>
      <c r="V301" s="499"/>
      <c r="W301" s="499"/>
      <c r="X301" s="499"/>
      <c r="Y301" s="499"/>
      <c r="Z301" s="407"/>
      <c r="AA301" s="407"/>
      <c r="AB301" s="407"/>
      <c r="AC301" s="407"/>
      <c r="AD301" s="407"/>
      <c r="AE301" s="414"/>
      <c r="AF301" s="414"/>
      <c r="AG301" s="414"/>
      <c r="AH301" s="414"/>
      <c r="AI301" s="414"/>
      <c r="AJ301" s="414"/>
      <c r="AK301" s="414"/>
      <c r="AL301" s="360"/>
      <c r="AM301" s="360"/>
    </row>
    <row r="302" spans="2:39" ht="15" customHeight="1">
      <c r="B302" s="354"/>
      <c r="C302" s="387"/>
      <c r="D302" s="388"/>
      <c r="E302" s="388"/>
      <c r="F302" s="388"/>
      <c r="G302" s="388"/>
      <c r="H302" s="388"/>
      <c r="I302" s="388"/>
      <c r="J302" s="388"/>
      <c r="K302" s="388"/>
      <c r="L302" s="388"/>
      <c r="M302" s="388"/>
      <c r="N302" s="388"/>
      <c r="O302" s="389"/>
      <c r="P302" s="389"/>
      <c r="Q302" s="389"/>
      <c r="R302" s="390"/>
      <c r="S302" s="391"/>
      <c r="T302" s="413"/>
      <c r="U302" s="413"/>
      <c r="V302" s="414"/>
      <c r="W302" s="414"/>
      <c r="X302" s="414"/>
      <c r="Y302" s="414"/>
      <c r="Z302" s="414"/>
      <c r="AA302" s="414"/>
      <c r="AB302" s="414"/>
      <c r="AC302" s="414"/>
      <c r="AD302" s="414"/>
      <c r="AE302" s="414"/>
      <c r="AF302" s="414"/>
      <c r="AG302" s="414"/>
      <c r="AH302" s="414"/>
      <c r="AI302" s="414"/>
      <c r="AJ302" s="414"/>
      <c r="AK302" s="414"/>
      <c r="AL302" s="360"/>
      <c r="AM302" s="360"/>
    </row>
    <row r="303" spans="2:39" ht="15" customHeight="1">
      <c r="B303" s="354"/>
      <c r="C303" s="376"/>
      <c r="D303" s="377"/>
      <c r="E303" s="377"/>
      <c r="F303" s="377"/>
      <c r="G303" s="377"/>
      <c r="H303" s="377"/>
      <c r="I303" s="377"/>
      <c r="J303" s="377"/>
      <c r="K303" s="377"/>
      <c r="L303" s="377"/>
      <c r="M303" s="377"/>
      <c r="N303" s="377"/>
      <c r="O303" s="377"/>
      <c r="P303" s="377"/>
      <c r="Q303" s="377"/>
      <c r="R303" s="393"/>
      <c r="S303" s="391"/>
      <c r="T303" s="413"/>
      <c r="U303" s="413"/>
      <c r="V303" s="414"/>
      <c r="W303" s="414"/>
      <c r="X303" s="414"/>
      <c r="Y303" s="414"/>
      <c r="Z303" s="414"/>
      <c r="AA303" s="414"/>
      <c r="AB303" s="414"/>
      <c r="AC303" s="414"/>
      <c r="AD303" s="414"/>
      <c r="AE303" s="414"/>
      <c r="AF303" s="414"/>
      <c r="AG303" s="414"/>
      <c r="AH303" s="414"/>
      <c r="AI303" s="414"/>
      <c r="AJ303" s="414"/>
      <c r="AK303" s="414"/>
      <c r="AL303" s="360"/>
      <c r="AM303" s="360"/>
    </row>
    <row r="304" spans="2:40" s="672" customFormat="1" ht="15" customHeight="1">
      <c r="B304" s="514"/>
      <c r="C304" s="674" t="s">
        <v>22</v>
      </c>
      <c r="D304" s="675"/>
      <c r="E304" s="675"/>
      <c r="F304" s="675"/>
      <c r="G304" s="675"/>
      <c r="H304" s="675"/>
      <c r="I304" s="675"/>
      <c r="J304" s="675"/>
      <c r="K304" s="675"/>
      <c r="L304" s="675"/>
      <c r="M304" s="675"/>
      <c r="N304" s="675"/>
      <c r="O304" s="675"/>
      <c r="P304" s="675"/>
      <c r="Q304" s="675"/>
      <c r="R304" s="676"/>
      <c r="S304" s="518"/>
      <c r="T304" s="684"/>
      <c r="U304" s="685"/>
      <c r="V304" s="686"/>
      <c r="W304" s="687"/>
      <c r="X304" s="687"/>
      <c r="Y304" s="687"/>
      <c r="Z304" s="688"/>
      <c r="AA304" s="519"/>
      <c r="AB304" s="519"/>
      <c r="AC304" s="519"/>
      <c r="AD304" s="519"/>
      <c r="AE304" s="519"/>
      <c r="AF304" s="519"/>
      <c r="AG304" s="519"/>
      <c r="AH304" s="519"/>
      <c r="AI304" s="519"/>
      <c r="AJ304" s="519"/>
      <c r="AK304" s="519"/>
      <c r="AL304" s="519"/>
      <c r="AM304" s="519"/>
      <c r="AN304" s="519"/>
    </row>
    <row r="305" spans="2:40" s="500" customFormat="1" ht="24.75" customHeight="1">
      <c r="B305" s="514"/>
      <c r="C305" s="777" t="s">
        <v>138</v>
      </c>
      <c r="D305" s="777"/>
      <c r="E305" s="777"/>
      <c r="F305" s="777"/>
      <c r="G305" s="777"/>
      <c r="H305" s="777"/>
      <c r="I305" s="777"/>
      <c r="J305" s="777"/>
      <c r="K305" s="777"/>
      <c r="L305" s="777"/>
      <c r="M305" s="777"/>
      <c r="N305" s="777"/>
      <c r="O305" s="777"/>
      <c r="P305" s="777"/>
      <c r="Q305" s="777"/>
      <c r="R305" s="777"/>
      <c r="S305" s="518"/>
      <c r="T305" s="689"/>
      <c r="U305" s="685"/>
      <c r="V305" s="686"/>
      <c r="W305" s="687"/>
      <c r="X305" s="687"/>
      <c r="Y305" s="687"/>
      <c r="Z305" s="688"/>
      <c r="AA305" s="519"/>
      <c r="AB305" s="519"/>
      <c r="AC305" s="519"/>
      <c r="AD305" s="519"/>
      <c r="AE305" s="519"/>
      <c r="AF305" s="519"/>
      <c r="AG305" s="519"/>
      <c r="AH305" s="519"/>
      <c r="AI305" s="519"/>
      <c r="AJ305" s="519"/>
      <c r="AK305" s="519"/>
      <c r="AL305" s="519"/>
      <c r="AM305" s="519"/>
      <c r="AN305" s="519"/>
    </row>
    <row r="306" spans="2:45" s="672" customFormat="1" ht="15" customHeight="1">
      <c r="B306" s="514"/>
      <c r="C306" s="398" t="s">
        <v>30</v>
      </c>
      <c r="D306" s="677"/>
      <c r="E306" s="677"/>
      <c r="F306" s="677"/>
      <c r="G306" s="677"/>
      <c r="H306" s="677"/>
      <c r="I306" s="677"/>
      <c r="J306" s="677"/>
      <c r="K306" s="677"/>
      <c r="L306" s="677"/>
      <c r="M306" s="677"/>
      <c r="N306" s="677"/>
      <c r="O306" s="677"/>
      <c r="P306" s="677"/>
      <c r="Q306" s="678"/>
      <c r="R306" s="679"/>
      <c r="S306" s="500"/>
      <c r="T306" s="519"/>
      <c r="U306" s="519"/>
      <c r="V306" s="519"/>
      <c r="W306" s="519"/>
      <c r="X306" s="519"/>
      <c r="Y306" s="519"/>
      <c r="Z306" s="519"/>
      <c r="AA306" s="519"/>
      <c r="AB306" s="519"/>
      <c r="AC306" s="519"/>
      <c r="AD306" s="519"/>
      <c r="AE306" s="519"/>
      <c r="AF306" s="519"/>
      <c r="AG306" s="519"/>
      <c r="AH306" s="519"/>
      <c r="AI306" s="519"/>
      <c r="AJ306" s="519"/>
      <c r="AK306" s="519"/>
      <c r="AL306" s="519"/>
      <c r="AM306" s="519"/>
      <c r="AN306" s="519"/>
      <c r="AO306" s="519"/>
      <c r="AP306" s="671"/>
      <c r="AQ306" s="671"/>
      <c r="AR306" s="671"/>
      <c r="AS306" s="671"/>
    </row>
    <row r="307" spans="2:45" s="371" customFormat="1" ht="15" customHeight="1">
      <c r="B307" s="368"/>
      <c r="C307" s="394"/>
      <c r="D307" s="395"/>
      <c r="E307" s="395"/>
      <c r="F307" s="395"/>
      <c r="G307" s="395"/>
      <c r="H307" s="395"/>
      <c r="I307" s="395"/>
      <c r="J307" s="395"/>
      <c r="K307" s="395"/>
      <c r="L307" s="395"/>
      <c r="M307" s="395"/>
      <c r="N307" s="395"/>
      <c r="O307" s="395"/>
      <c r="P307" s="395"/>
      <c r="Q307" s="396"/>
      <c r="R307" s="397"/>
      <c r="S307" s="448"/>
      <c r="T307" s="369"/>
      <c r="U307" s="369"/>
      <c r="V307" s="369"/>
      <c r="W307" s="369"/>
      <c r="X307" s="369"/>
      <c r="Y307" s="369"/>
      <c r="Z307" s="369"/>
      <c r="AA307" s="369"/>
      <c r="AB307" s="369"/>
      <c r="AC307" s="369"/>
      <c r="AD307" s="369"/>
      <c r="AE307" s="369"/>
      <c r="AF307" s="369"/>
      <c r="AG307" s="369"/>
      <c r="AH307" s="369"/>
      <c r="AI307" s="369"/>
      <c r="AJ307" s="369"/>
      <c r="AK307" s="369"/>
      <c r="AL307" s="369"/>
      <c r="AM307" s="369"/>
      <c r="AN307" s="369"/>
      <c r="AO307" s="369"/>
      <c r="AP307" s="370"/>
      <c r="AQ307" s="370"/>
      <c r="AR307" s="370"/>
      <c r="AS307" s="370"/>
    </row>
    <row r="308" spans="2:39" s="427" customFormat="1" ht="15" customHeight="1">
      <c r="B308" s="354"/>
      <c r="C308" s="422"/>
      <c r="D308" s="423"/>
      <c r="E308" s="423"/>
      <c r="F308" s="423"/>
      <c r="G308" s="423"/>
      <c r="H308" s="423"/>
      <c r="I308" s="500"/>
      <c r="J308" s="500"/>
      <c r="L308" s="457"/>
      <c r="M308" s="457"/>
      <c r="N308" s="457"/>
      <c r="O308" s="457"/>
      <c r="P308" s="457"/>
      <c r="Q308" s="457"/>
      <c r="R308" s="457"/>
      <c r="S308" s="391"/>
      <c r="T308" s="447"/>
      <c r="U308" s="391"/>
      <c r="V308" s="391"/>
      <c r="W308" s="391"/>
      <c r="X308" s="360"/>
      <c r="Y308" s="360"/>
      <c r="Z308" s="172"/>
      <c r="AA308" s="172"/>
      <c r="AB308" s="360"/>
      <c r="AC308" s="360"/>
      <c r="AD308" s="360"/>
      <c r="AE308" s="497"/>
      <c r="AF308" s="497"/>
      <c r="AG308" s="497"/>
      <c r="AH308" s="497"/>
      <c r="AI308" s="497"/>
      <c r="AJ308" s="497"/>
      <c r="AK308" s="360"/>
      <c r="AL308" s="360"/>
      <c r="AM308" s="360"/>
    </row>
    <row r="309" spans="12:39" ht="15" customHeight="1">
      <c r="L309" s="501"/>
      <c r="M309" s="501"/>
      <c r="N309" s="501"/>
      <c r="O309" s="501"/>
      <c r="P309" s="501"/>
      <c r="Q309" s="92"/>
      <c r="X309" s="360"/>
      <c r="Y309" s="360"/>
      <c r="Z309" s="176"/>
      <c r="AA309" s="176"/>
      <c r="AB309" s="172"/>
      <c r="AC309" s="186"/>
      <c r="AD309" s="186"/>
      <c r="AE309" s="497"/>
      <c r="AF309" s="497"/>
      <c r="AG309" s="497"/>
      <c r="AH309" s="497"/>
      <c r="AI309" s="497"/>
      <c r="AJ309" s="497"/>
      <c r="AK309" s="360"/>
      <c r="AL309" s="360"/>
      <c r="AM309" s="360"/>
    </row>
    <row r="310" spans="2:39" s="427" customFormat="1" ht="15" customHeight="1">
      <c r="B310" s="502" t="s">
        <v>249</v>
      </c>
      <c r="C310" s="493" t="s">
        <v>143</v>
      </c>
      <c r="D310" s="360"/>
      <c r="E310" s="360"/>
      <c r="F310" s="360"/>
      <c r="G310" s="360"/>
      <c r="H310" s="360"/>
      <c r="I310" s="360"/>
      <c r="J310" s="360"/>
      <c r="K310" s="360"/>
      <c r="L310" s="503"/>
      <c r="M310" s="503"/>
      <c r="N310" s="503"/>
      <c r="O310" s="503"/>
      <c r="P310" s="503"/>
      <c r="Q310" s="504"/>
      <c r="X310" s="360"/>
      <c r="Y310" s="360"/>
      <c r="Z310" s="360"/>
      <c r="AA310" s="360"/>
      <c r="AB310" s="176"/>
      <c r="AC310" s="186"/>
      <c r="AD310" s="186"/>
      <c r="AE310" s="497"/>
      <c r="AF310" s="497"/>
      <c r="AG310" s="497"/>
      <c r="AH310" s="497"/>
      <c r="AI310" s="497"/>
      <c r="AJ310" s="497"/>
      <c r="AK310" s="360"/>
      <c r="AL310" s="360"/>
      <c r="AM310" s="360"/>
    </row>
    <row r="311" spans="2:39" s="500" customFormat="1" ht="15" customHeight="1">
      <c r="B311" s="514"/>
      <c r="C311" s="372" t="s">
        <v>144</v>
      </c>
      <c r="D311" s="519"/>
      <c r="E311" s="519"/>
      <c r="F311" s="519"/>
      <c r="G311" s="519"/>
      <c r="H311" s="519"/>
      <c r="I311" s="519"/>
      <c r="J311" s="519"/>
      <c r="K311" s="519"/>
      <c r="L311" s="519"/>
      <c r="M311" s="519"/>
      <c r="N311" s="519"/>
      <c r="O311" s="691"/>
      <c r="P311" s="519"/>
      <c r="X311" s="519"/>
      <c r="Y311" s="519"/>
      <c r="Z311" s="541"/>
      <c r="AA311" s="541"/>
      <c r="AB311" s="541"/>
      <c r="AC311" s="692"/>
      <c r="AD311" s="692"/>
      <c r="AE311" s="519"/>
      <c r="AF311" s="519"/>
      <c r="AG311" s="519"/>
      <c r="AH311" s="519"/>
      <c r="AI311" s="519"/>
      <c r="AJ311" s="519"/>
      <c r="AK311" s="519"/>
      <c r="AL311" s="519"/>
      <c r="AM311" s="519"/>
    </row>
    <row r="312" spans="2:39" ht="15" customHeight="1">
      <c r="B312" s="354"/>
      <c r="C312" s="372"/>
      <c r="D312" s="355"/>
      <c r="E312" s="355"/>
      <c r="F312" s="355"/>
      <c r="G312" s="355"/>
      <c r="H312" s="355"/>
      <c r="I312" s="355"/>
      <c r="J312" s="355"/>
      <c r="K312" s="355"/>
      <c r="L312" s="355"/>
      <c r="M312" s="355"/>
      <c r="N312" s="355"/>
      <c r="O312" s="355"/>
      <c r="P312" s="355"/>
      <c r="X312" s="360"/>
      <c r="Y312" s="360"/>
      <c r="Z312" s="360"/>
      <c r="AA312" s="360"/>
      <c r="AB312" s="360"/>
      <c r="AC312" s="360"/>
      <c r="AD312" s="360"/>
      <c r="AE312" s="360"/>
      <c r="AF312" s="360"/>
      <c r="AG312" s="360"/>
      <c r="AH312" s="360"/>
      <c r="AI312" s="360"/>
      <c r="AJ312" s="360"/>
      <c r="AK312" s="360"/>
      <c r="AL312" s="360"/>
      <c r="AM312" s="360"/>
    </row>
    <row r="313" spans="2:39" ht="15" customHeight="1">
      <c r="B313" s="354"/>
      <c r="C313" s="505"/>
      <c r="D313" s="506"/>
      <c r="E313" s="506"/>
      <c r="F313" s="506"/>
      <c r="G313" s="506"/>
      <c r="H313" s="506"/>
      <c r="I313" s="506"/>
      <c r="J313" s="506"/>
      <c r="K313" s="506"/>
      <c r="L313" s="373">
        <v>2004</v>
      </c>
      <c r="M313" s="373">
        <v>2005</v>
      </c>
      <c r="N313" s="373">
        <v>2006</v>
      </c>
      <c r="O313" s="373">
        <v>2007</v>
      </c>
      <c r="P313" s="373">
        <v>2008</v>
      </c>
      <c r="Q313" s="373">
        <v>2009</v>
      </c>
      <c r="R313" s="374">
        <v>2010</v>
      </c>
      <c r="T313" s="429"/>
      <c r="U313" s="429"/>
      <c r="V313" s="429"/>
      <c r="W313" s="429"/>
      <c r="X313" s="429"/>
      <c r="Y313" s="429"/>
      <c r="Z313" s="429"/>
      <c r="AA313" s="429"/>
      <c r="AB313" s="429"/>
      <c r="AC313" s="429"/>
      <c r="AD313" s="429"/>
      <c r="AE313" s="407"/>
      <c r="AF313" s="407"/>
      <c r="AG313" s="407"/>
      <c r="AH313" s="407"/>
      <c r="AI313" s="407"/>
      <c r="AJ313" s="407"/>
      <c r="AK313" s="407"/>
      <c r="AL313" s="360"/>
      <c r="AM313" s="360"/>
    </row>
    <row r="314" spans="2:39" ht="15" customHeight="1">
      <c r="B314" s="354"/>
      <c r="C314" s="375"/>
      <c r="D314" s="377"/>
      <c r="E314" s="377"/>
      <c r="F314" s="377"/>
      <c r="G314" s="377"/>
      <c r="H314" s="377"/>
      <c r="I314" s="377"/>
      <c r="J314" s="377"/>
      <c r="K314" s="377"/>
      <c r="L314" s="377"/>
      <c r="M314" s="377"/>
      <c r="N314" s="377"/>
      <c r="O314" s="378"/>
      <c r="P314" s="378"/>
      <c r="R314" s="379"/>
      <c r="T314" s="413"/>
      <c r="U314" s="413"/>
      <c r="V314" s="414"/>
      <c r="W314" s="414"/>
      <c r="X314" s="414"/>
      <c r="Y314" s="414"/>
      <c r="Z314" s="414"/>
      <c r="AA314" s="414"/>
      <c r="AB314" s="414"/>
      <c r="AC314" s="414"/>
      <c r="AD314" s="414"/>
      <c r="AE314" s="414"/>
      <c r="AF314" s="414"/>
      <c r="AG314" s="414"/>
      <c r="AH314" s="414"/>
      <c r="AI314" s="414"/>
      <c r="AJ314" s="415"/>
      <c r="AK314" s="414"/>
      <c r="AL314" s="360"/>
      <c r="AM314" s="360"/>
    </row>
    <row r="315" spans="2:39" ht="12.75">
      <c r="B315" s="354"/>
      <c r="C315" s="786" t="s">
        <v>145</v>
      </c>
      <c r="D315" s="787"/>
      <c r="E315" s="787"/>
      <c r="F315" s="787"/>
      <c r="G315" s="787"/>
      <c r="H315" s="787"/>
      <c r="I315" s="787"/>
      <c r="J315" s="787"/>
      <c r="K315" s="788"/>
      <c r="L315" s="507">
        <f>'Dados Estatísticos'!L315</f>
        <v>1.658574</v>
      </c>
      <c r="M315" s="507">
        <f>'Dados Estatísticos'!M315</f>
        <v>2.76559</v>
      </c>
      <c r="N315" s="507">
        <f>'Dados Estatísticos'!N315</f>
        <v>3.129087</v>
      </c>
      <c r="O315" s="507">
        <f>'Dados Estatísticos'!O315</f>
        <v>3.665945</v>
      </c>
      <c r="P315" s="507">
        <f>'Dados Estatísticos'!P315</f>
        <v>4.641078</v>
      </c>
      <c r="Q315" s="507">
        <f>'Dados Estatísticos'!Q315</f>
        <v>5.282726</v>
      </c>
      <c r="R315" s="508">
        <f>'Dados Estatísticos'!R315</f>
        <v>5.628611</v>
      </c>
      <c r="S315" s="427"/>
      <c r="T315" s="474"/>
      <c r="U315" s="360"/>
      <c r="V315" s="360"/>
      <c r="W315" s="509"/>
      <c r="X315" s="414"/>
      <c r="Y315" s="414"/>
      <c r="Z315" s="414"/>
      <c r="AA315" s="414"/>
      <c r="AB315" s="414"/>
      <c r="AC315" s="414"/>
      <c r="AD315" s="414"/>
      <c r="AE315" s="476"/>
      <c r="AF315" s="476"/>
      <c r="AG315" s="476"/>
      <c r="AH315" s="476"/>
      <c r="AI315" s="476"/>
      <c r="AJ315" s="476"/>
      <c r="AK315" s="476"/>
      <c r="AL315" s="360"/>
      <c r="AM315" s="360"/>
    </row>
    <row r="316" spans="2:39" ht="15" customHeight="1">
      <c r="B316" s="354"/>
      <c r="C316" s="387"/>
      <c r="D316" s="388"/>
      <c r="E316" s="388"/>
      <c r="F316" s="388"/>
      <c r="G316" s="388"/>
      <c r="H316" s="388"/>
      <c r="I316" s="388"/>
      <c r="J316" s="388"/>
      <c r="K316" s="388"/>
      <c r="L316" s="388"/>
      <c r="M316" s="388"/>
      <c r="N316" s="510"/>
      <c r="O316" s="511"/>
      <c r="P316" s="511"/>
      <c r="Q316" s="511"/>
      <c r="R316" s="512"/>
      <c r="S316" s="391"/>
      <c r="T316" s="413"/>
      <c r="U316" s="413"/>
      <c r="V316" s="414"/>
      <c r="W316" s="414"/>
      <c r="X316" s="414"/>
      <c r="Y316" s="414"/>
      <c r="Z316" s="414"/>
      <c r="AA316" s="414"/>
      <c r="AB316" s="414"/>
      <c r="AC316" s="414"/>
      <c r="AD316" s="414"/>
      <c r="AE316" s="414"/>
      <c r="AF316" s="414"/>
      <c r="AG316" s="513"/>
      <c r="AH316" s="513"/>
      <c r="AI316" s="513"/>
      <c r="AJ316" s="513"/>
      <c r="AK316" s="513"/>
      <c r="AL316" s="360"/>
      <c r="AM316" s="360"/>
    </row>
    <row r="317" spans="2:23" s="519" customFormat="1" ht="15" customHeight="1">
      <c r="B317" s="514"/>
      <c r="C317" s="515"/>
      <c r="D317" s="516"/>
      <c r="E317" s="516"/>
      <c r="F317" s="516"/>
      <c r="G317" s="516"/>
      <c r="H317" s="516"/>
      <c r="I317" s="516"/>
      <c r="J317" s="517"/>
      <c r="K317" s="517"/>
      <c r="L317" s="517"/>
      <c r="M317" s="517"/>
      <c r="N317" s="517"/>
      <c r="O317" s="517"/>
      <c r="P317" s="517"/>
      <c r="Q317" s="517"/>
      <c r="R317" s="517"/>
      <c r="S317" s="518"/>
      <c r="T317" s="518"/>
      <c r="U317" s="518"/>
      <c r="V317" s="518"/>
      <c r="W317" s="518"/>
    </row>
    <row r="318" spans="2:40" s="672" customFormat="1" ht="15" customHeight="1">
      <c r="B318" s="514"/>
      <c r="C318" s="674" t="s">
        <v>22</v>
      </c>
      <c r="D318" s="675"/>
      <c r="E318" s="675"/>
      <c r="F318" s="675"/>
      <c r="G318" s="675"/>
      <c r="H318" s="675"/>
      <c r="I318" s="675"/>
      <c r="J318" s="675"/>
      <c r="K318" s="675"/>
      <c r="L318" s="675"/>
      <c r="M318" s="675"/>
      <c r="N318" s="675"/>
      <c r="O318" s="675"/>
      <c r="P318" s="675"/>
      <c r="Q318" s="675"/>
      <c r="R318" s="676"/>
      <c r="S318" s="518"/>
      <c r="T318" s="684"/>
      <c r="U318" s="685"/>
      <c r="V318" s="686"/>
      <c r="W318" s="687"/>
      <c r="X318" s="687"/>
      <c r="Y318" s="687"/>
      <c r="Z318" s="688"/>
      <c r="AA318" s="519"/>
      <c r="AB318" s="519"/>
      <c r="AC318" s="519"/>
      <c r="AD318" s="519"/>
      <c r="AE318" s="519"/>
      <c r="AF318" s="519"/>
      <c r="AG318" s="519"/>
      <c r="AH318" s="519"/>
      <c r="AI318" s="519"/>
      <c r="AJ318" s="519"/>
      <c r="AK318" s="519"/>
      <c r="AL318" s="519"/>
      <c r="AM318" s="519"/>
      <c r="AN318" s="519"/>
    </row>
    <row r="319" spans="2:40" s="500" customFormat="1" ht="24.75" customHeight="1">
      <c r="B319" s="514"/>
      <c r="C319" s="777" t="s">
        <v>138</v>
      </c>
      <c r="D319" s="777"/>
      <c r="E319" s="777"/>
      <c r="F319" s="777"/>
      <c r="G319" s="777"/>
      <c r="H319" s="777"/>
      <c r="I319" s="777"/>
      <c r="J319" s="777"/>
      <c r="K319" s="777"/>
      <c r="L319" s="777"/>
      <c r="M319" s="777"/>
      <c r="N319" s="777"/>
      <c r="O319" s="777"/>
      <c r="P319" s="777"/>
      <c r="Q319" s="777"/>
      <c r="R319" s="777"/>
      <c r="S319" s="518"/>
      <c r="T319" s="689"/>
      <c r="U319" s="685"/>
      <c r="V319" s="686"/>
      <c r="W319" s="687"/>
      <c r="X319" s="687"/>
      <c r="Y319" s="687"/>
      <c r="Z319" s="688"/>
      <c r="AA319" s="519"/>
      <c r="AB319" s="519"/>
      <c r="AC319" s="519"/>
      <c r="AD319" s="519"/>
      <c r="AE319" s="519"/>
      <c r="AF319" s="519"/>
      <c r="AG319" s="519"/>
      <c r="AH319" s="519"/>
      <c r="AI319" s="519"/>
      <c r="AJ319" s="519"/>
      <c r="AK319" s="519"/>
      <c r="AL319" s="519"/>
      <c r="AM319" s="519"/>
      <c r="AN319" s="519"/>
    </row>
    <row r="320" spans="2:45" s="672" customFormat="1" ht="15" customHeight="1">
      <c r="B320" s="514"/>
      <c r="C320" s="398" t="s">
        <v>30</v>
      </c>
      <c r="D320" s="677"/>
      <c r="E320" s="677"/>
      <c r="F320" s="677"/>
      <c r="G320" s="677"/>
      <c r="H320" s="677"/>
      <c r="I320" s="677"/>
      <c r="J320" s="677"/>
      <c r="K320" s="677"/>
      <c r="L320" s="677"/>
      <c r="M320" s="677"/>
      <c r="N320" s="677"/>
      <c r="O320" s="677"/>
      <c r="P320" s="677"/>
      <c r="Q320" s="678"/>
      <c r="R320" s="679"/>
      <c r="S320" s="500"/>
      <c r="T320" s="519"/>
      <c r="U320" s="519"/>
      <c r="V320" s="519"/>
      <c r="W320" s="519"/>
      <c r="X320" s="519"/>
      <c r="Y320" s="519"/>
      <c r="Z320" s="519"/>
      <c r="AA320" s="519"/>
      <c r="AB320" s="519"/>
      <c r="AC320" s="519"/>
      <c r="AD320" s="519"/>
      <c r="AE320" s="519"/>
      <c r="AF320" s="519"/>
      <c r="AG320" s="519"/>
      <c r="AH320" s="519"/>
      <c r="AI320" s="519"/>
      <c r="AJ320" s="519"/>
      <c r="AK320" s="519"/>
      <c r="AL320" s="519"/>
      <c r="AM320" s="519"/>
      <c r="AN320" s="519"/>
      <c r="AO320" s="519"/>
      <c r="AP320" s="671"/>
      <c r="AQ320" s="671"/>
      <c r="AR320" s="671"/>
      <c r="AS320" s="671"/>
    </row>
    <row r="321" spans="2:45" s="371" customFormat="1" ht="15" customHeight="1">
      <c r="B321" s="368"/>
      <c r="C321" s="394"/>
      <c r="D321" s="395"/>
      <c r="E321" s="395"/>
      <c r="F321" s="395"/>
      <c r="G321" s="395"/>
      <c r="H321" s="395"/>
      <c r="I321" s="395"/>
      <c r="J321" s="395"/>
      <c r="K321" s="395"/>
      <c r="L321" s="395"/>
      <c r="M321" s="395"/>
      <c r="N321" s="395"/>
      <c r="O321" s="395"/>
      <c r="P321" s="395"/>
      <c r="Q321" s="396"/>
      <c r="R321" s="397"/>
      <c r="S321" s="448"/>
      <c r="T321" s="369"/>
      <c r="U321" s="369"/>
      <c r="V321" s="369"/>
      <c r="W321" s="369"/>
      <c r="X321" s="369"/>
      <c r="Y321" s="369"/>
      <c r="Z321" s="369"/>
      <c r="AA321" s="369"/>
      <c r="AB321" s="369"/>
      <c r="AC321" s="369"/>
      <c r="AD321" s="369"/>
      <c r="AE321" s="369"/>
      <c r="AF321" s="369"/>
      <c r="AG321" s="369"/>
      <c r="AH321" s="369"/>
      <c r="AI321" s="369"/>
      <c r="AJ321" s="369"/>
      <c r="AK321" s="369"/>
      <c r="AL321" s="369"/>
      <c r="AM321" s="369"/>
      <c r="AN321" s="369"/>
      <c r="AO321" s="369"/>
      <c r="AP321" s="370"/>
      <c r="AQ321" s="370"/>
      <c r="AR321" s="370"/>
      <c r="AS321" s="370"/>
    </row>
    <row r="322" spans="2:39" s="427" customFormat="1" ht="15" customHeight="1">
      <c r="B322" s="354"/>
      <c r="C322" s="422"/>
      <c r="D322" s="423"/>
      <c r="E322" s="423"/>
      <c r="F322" s="423"/>
      <c r="G322" s="423"/>
      <c r="H322" s="423"/>
      <c r="I322" s="500"/>
      <c r="J322" s="500"/>
      <c r="L322" s="457"/>
      <c r="M322" s="457"/>
      <c r="N322" s="457"/>
      <c r="O322" s="457"/>
      <c r="P322" s="457"/>
      <c r="Q322" s="457"/>
      <c r="R322" s="457"/>
      <c r="S322" s="391"/>
      <c r="T322" s="447"/>
      <c r="U322" s="391"/>
      <c r="V322" s="391"/>
      <c r="W322" s="391"/>
      <c r="X322" s="360"/>
      <c r="Y322" s="360"/>
      <c r="Z322" s="172"/>
      <c r="AA322" s="172"/>
      <c r="AB322" s="360"/>
      <c r="AC322" s="360"/>
      <c r="AD322" s="360"/>
      <c r="AE322" s="497"/>
      <c r="AF322" s="497"/>
      <c r="AG322" s="497"/>
      <c r="AH322" s="497"/>
      <c r="AI322" s="497"/>
      <c r="AJ322" s="497"/>
      <c r="AK322" s="360"/>
      <c r="AL322" s="360"/>
      <c r="AM322" s="360"/>
    </row>
    <row r="323" spans="12:39" ht="15" customHeight="1">
      <c r="L323" s="501"/>
      <c r="M323" s="501"/>
      <c r="N323" s="501"/>
      <c r="O323" s="501"/>
      <c r="P323" s="501"/>
      <c r="Q323" s="92"/>
      <c r="X323" s="360"/>
      <c r="Y323" s="360"/>
      <c r="Z323" s="176"/>
      <c r="AA323" s="176"/>
      <c r="AB323" s="172"/>
      <c r="AC323" s="186"/>
      <c r="AD323" s="186"/>
      <c r="AE323" s="497"/>
      <c r="AF323" s="497"/>
      <c r="AG323" s="497"/>
      <c r="AH323" s="497"/>
      <c r="AI323" s="497"/>
      <c r="AJ323" s="497"/>
      <c r="AK323" s="360"/>
      <c r="AL323" s="360"/>
      <c r="AM323" s="360"/>
    </row>
    <row r="324" spans="1:37" ht="15" customHeight="1">
      <c r="A324" s="427"/>
      <c r="B324" s="366" t="s">
        <v>146</v>
      </c>
      <c r="C324" s="402" t="s">
        <v>147</v>
      </c>
      <c r="D324" s="355"/>
      <c r="E324" s="355"/>
      <c r="F324" s="355"/>
      <c r="G324" s="355"/>
      <c r="H324" s="355"/>
      <c r="I324" s="355"/>
      <c r="J324" s="355"/>
      <c r="K324" s="355"/>
      <c r="L324" s="355"/>
      <c r="M324" s="355"/>
      <c r="N324" s="355"/>
      <c r="O324" s="355"/>
      <c r="P324" s="355"/>
      <c r="S324" s="447"/>
      <c r="T324" s="360"/>
      <c r="U324" s="360"/>
      <c r="V324" s="360"/>
      <c r="W324" s="360"/>
      <c r="X324" s="360"/>
      <c r="Y324" s="360"/>
      <c r="Z324" s="360"/>
      <c r="AA324" s="360"/>
      <c r="AB324" s="360"/>
      <c r="AC324" s="360"/>
      <c r="AD324" s="360"/>
      <c r="AE324" s="360"/>
      <c r="AF324" s="360"/>
      <c r="AG324" s="360"/>
      <c r="AH324" s="360"/>
      <c r="AI324" s="360"/>
      <c r="AJ324" s="360"/>
      <c r="AK324" s="360"/>
    </row>
    <row r="325" spans="1:37" s="672" customFormat="1" ht="15" customHeight="1">
      <c r="A325" s="500"/>
      <c r="B325" s="514"/>
      <c r="C325" s="372" t="s">
        <v>148</v>
      </c>
      <c r="D325" s="671"/>
      <c r="E325" s="671"/>
      <c r="F325" s="671"/>
      <c r="G325" s="671"/>
      <c r="H325" s="671"/>
      <c r="I325" s="671"/>
      <c r="J325" s="671"/>
      <c r="K325" s="671"/>
      <c r="L325" s="671"/>
      <c r="M325" s="671"/>
      <c r="N325" s="671"/>
      <c r="O325" s="688"/>
      <c r="P325" s="671"/>
      <c r="S325" s="500"/>
      <c r="T325" s="519"/>
      <c r="U325" s="519"/>
      <c r="V325" s="519"/>
      <c r="W325" s="519"/>
      <c r="X325" s="519"/>
      <c r="Y325" s="519"/>
      <c r="Z325" s="519"/>
      <c r="AA325" s="519"/>
      <c r="AB325" s="519"/>
      <c r="AC325" s="519"/>
      <c r="AD325" s="519"/>
      <c r="AE325" s="519"/>
      <c r="AF325" s="519"/>
      <c r="AG325" s="519"/>
      <c r="AH325" s="519"/>
      <c r="AI325" s="519"/>
      <c r="AJ325" s="519"/>
      <c r="AK325" s="519"/>
    </row>
    <row r="326" spans="1:37" ht="15" customHeight="1">
      <c r="A326" s="427"/>
      <c r="B326" s="354"/>
      <c r="C326" s="372"/>
      <c r="D326" s="355"/>
      <c r="E326" s="355"/>
      <c r="F326" s="355"/>
      <c r="G326" s="355"/>
      <c r="H326" s="355"/>
      <c r="I326" s="355"/>
      <c r="J326" s="355"/>
      <c r="K326" s="355"/>
      <c r="L326" s="355"/>
      <c r="M326" s="355"/>
      <c r="N326" s="355"/>
      <c r="O326" s="355"/>
      <c r="P326" s="355"/>
      <c r="S326" s="447"/>
      <c r="T326" s="360"/>
      <c r="U326" s="360"/>
      <c r="V326" s="360"/>
      <c r="W326" s="360"/>
      <c r="X326" s="360"/>
      <c r="Y326" s="360"/>
      <c r="Z326" s="360"/>
      <c r="AA326" s="360"/>
      <c r="AB326" s="360"/>
      <c r="AC326" s="360"/>
      <c r="AD326" s="360"/>
      <c r="AE326" s="360"/>
      <c r="AF326" s="360"/>
      <c r="AG326" s="360"/>
      <c r="AH326" s="360"/>
      <c r="AI326" s="360"/>
      <c r="AJ326" s="360"/>
      <c r="AK326" s="360"/>
    </row>
    <row r="327" spans="1:37" ht="15" customHeight="1">
      <c r="A327" s="427"/>
      <c r="B327" s="354"/>
      <c r="C327" s="505"/>
      <c r="D327" s="506"/>
      <c r="E327" s="506"/>
      <c r="F327" s="506"/>
      <c r="G327" s="506"/>
      <c r="H327" s="506"/>
      <c r="I327" s="506"/>
      <c r="J327" s="506"/>
      <c r="K327" s="506"/>
      <c r="L327" s="373">
        <v>2004</v>
      </c>
      <c r="M327" s="373">
        <v>2005</v>
      </c>
      <c r="N327" s="373">
        <v>2006</v>
      </c>
      <c r="O327" s="373">
        <v>2007</v>
      </c>
      <c r="P327" s="373">
        <v>2008</v>
      </c>
      <c r="Q327" s="373">
        <v>2009</v>
      </c>
      <c r="R327" s="374">
        <v>2010</v>
      </c>
      <c r="S327" s="427"/>
      <c r="T327" s="429"/>
      <c r="U327" s="429"/>
      <c r="V327" s="429"/>
      <c r="W327" s="429"/>
      <c r="X327" s="429"/>
      <c r="Y327" s="429"/>
      <c r="Z327" s="429"/>
      <c r="AA327" s="429"/>
      <c r="AB327" s="429"/>
      <c r="AC327" s="429"/>
      <c r="AD327" s="429"/>
      <c r="AE327" s="407"/>
      <c r="AF327" s="407"/>
      <c r="AG327" s="407"/>
      <c r="AH327" s="407"/>
      <c r="AI327" s="407"/>
      <c r="AJ327" s="407">
        <v>2009</v>
      </c>
      <c r="AK327" s="407">
        <v>2010</v>
      </c>
    </row>
    <row r="328" spans="1:37" ht="15" customHeight="1">
      <c r="A328" s="427"/>
      <c r="B328" s="354"/>
      <c r="C328" s="375"/>
      <c r="D328" s="377"/>
      <c r="E328" s="377"/>
      <c r="F328" s="377"/>
      <c r="G328" s="377"/>
      <c r="H328" s="377"/>
      <c r="I328" s="377"/>
      <c r="J328" s="377"/>
      <c r="K328" s="377"/>
      <c r="L328" s="377"/>
      <c r="M328" s="377"/>
      <c r="N328" s="377"/>
      <c r="O328" s="378"/>
      <c r="P328" s="378"/>
      <c r="R328" s="379"/>
      <c r="S328" s="427"/>
      <c r="T328" s="413"/>
      <c r="U328" s="413"/>
      <c r="V328" s="414"/>
      <c r="W328" s="414"/>
      <c r="X328" s="414"/>
      <c r="Y328" s="414"/>
      <c r="Z328" s="414"/>
      <c r="AA328" s="414"/>
      <c r="AB328" s="414"/>
      <c r="AC328" s="414"/>
      <c r="AD328" s="414"/>
      <c r="AE328" s="414"/>
      <c r="AF328" s="414"/>
      <c r="AG328" s="414"/>
      <c r="AH328" s="414"/>
      <c r="AI328" s="414"/>
      <c r="AJ328" s="415"/>
      <c r="AK328" s="414"/>
    </row>
    <row r="329" spans="1:37" ht="15" customHeight="1">
      <c r="A329" s="427"/>
      <c r="B329" s="354"/>
      <c r="C329" s="774" t="s">
        <v>40</v>
      </c>
      <c r="D329" s="775"/>
      <c r="E329" s="775"/>
      <c r="F329" s="775"/>
      <c r="G329" s="775"/>
      <c r="H329" s="775"/>
      <c r="I329" s="775"/>
      <c r="J329" s="775"/>
      <c r="K329" s="775"/>
      <c r="L329" s="520">
        <f>'Dados Estatísticos'!L329</f>
        <v>167.7</v>
      </c>
      <c r="M329" s="520">
        <f>'Dados Estatísticos'!M329</f>
        <v>268.5</v>
      </c>
      <c r="N329" s="520">
        <f>'Dados Estatísticos'!N329</f>
        <v>278.2</v>
      </c>
      <c r="O329" s="521">
        <f>'Dados Estatísticos'!O329</f>
        <v>300.6</v>
      </c>
      <c r="P329" s="521">
        <f>'Dados Estatísticos'!P329</f>
        <v>240.4</v>
      </c>
      <c r="Q329" s="521" t="str">
        <f>'Dados Estatísticos'!Q329</f>
        <v>x</v>
      </c>
      <c r="R329" s="522" t="str">
        <f>'Dados Estatísticos'!R329</f>
        <v>x</v>
      </c>
      <c r="S329" s="427"/>
      <c r="T329" s="412"/>
      <c r="U329" s="415"/>
      <c r="V329" s="415"/>
      <c r="W329" s="414"/>
      <c r="X329" s="414"/>
      <c r="Y329" s="414"/>
      <c r="Z329" s="414"/>
      <c r="AA329" s="414"/>
      <c r="AB329" s="414"/>
      <c r="AC329" s="414"/>
      <c r="AD329" s="414"/>
      <c r="AE329" s="414"/>
      <c r="AF329" s="414"/>
      <c r="AG329" s="523"/>
      <c r="AH329" s="523"/>
      <c r="AI329" s="523"/>
      <c r="AJ329" s="523"/>
      <c r="AK329" s="523"/>
    </row>
    <row r="330" spans="1:37" ht="15" customHeight="1">
      <c r="A330" s="427"/>
      <c r="B330" s="354"/>
      <c r="C330" s="387"/>
      <c r="D330" s="388"/>
      <c r="E330" s="388"/>
      <c r="F330" s="388"/>
      <c r="G330" s="388"/>
      <c r="H330" s="388"/>
      <c r="I330" s="388"/>
      <c r="J330" s="388"/>
      <c r="K330" s="388"/>
      <c r="L330" s="388"/>
      <c r="M330" s="388"/>
      <c r="N330" s="510"/>
      <c r="O330" s="511"/>
      <c r="P330" s="511"/>
      <c r="Q330" s="511"/>
      <c r="R330" s="512"/>
      <c r="S330" s="391"/>
      <c r="T330" s="413"/>
      <c r="U330" s="413"/>
      <c r="V330" s="414"/>
      <c r="W330" s="414"/>
      <c r="X330" s="414"/>
      <c r="Y330" s="414"/>
      <c r="Z330" s="414"/>
      <c r="AA330" s="414"/>
      <c r="AB330" s="414"/>
      <c r="AC330" s="414"/>
      <c r="AD330" s="414"/>
      <c r="AE330" s="414"/>
      <c r="AF330" s="414"/>
      <c r="AG330" s="513"/>
      <c r="AH330" s="513"/>
      <c r="AI330" s="513"/>
      <c r="AJ330" s="513"/>
      <c r="AK330" s="513"/>
    </row>
    <row r="331" spans="1:37" s="355" customFormat="1" ht="15" customHeight="1">
      <c r="A331" s="360"/>
      <c r="B331" s="354"/>
      <c r="C331" s="376"/>
      <c r="D331" s="377"/>
      <c r="E331" s="377"/>
      <c r="F331" s="377"/>
      <c r="G331" s="377"/>
      <c r="H331" s="377"/>
      <c r="I331" s="377"/>
      <c r="J331" s="377"/>
      <c r="K331" s="377"/>
      <c r="L331" s="377"/>
      <c r="M331" s="377"/>
      <c r="N331" s="524"/>
      <c r="O331" s="524"/>
      <c r="P331" s="524"/>
      <c r="Q331" s="524"/>
      <c r="R331" s="525"/>
      <c r="S331" s="391"/>
      <c r="T331" s="391"/>
      <c r="U331" s="391"/>
      <c r="V331" s="391"/>
      <c r="W331" s="391"/>
      <c r="X331" s="360"/>
      <c r="Y331" s="360"/>
      <c r="Z331" s="360"/>
      <c r="AA331" s="360"/>
      <c r="AB331" s="360"/>
      <c r="AC331" s="360"/>
      <c r="AD331" s="360"/>
      <c r="AE331" s="360"/>
      <c r="AF331" s="360"/>
      <c r="AG331" s="360"/>
      <c r="AH331" s="360"/>
      <c r="AI331" s="360"/>
      <c r="AJ331" s="360"/>
      <c r="AK331" s="360"/>
    </row>
    <row r="332" spans="2:40" s="672" customFormat="1" ht="15" customHeight="1">
      <c r="B332" s="514"/>
      <c r="C332" s="674" t="s">
        <v>22</v>
      </c>
      <c r="D332" s="675"/>
      <c r="E332" s="675"/>
      <c r="F332" s="675"/>
      <c r="G332" s="675"/>
      <c r="H332" s="675"/>
      <c r="I332" s="675"/>
      <c r="J332" s="675"/>
      <c r="K332" s="675"/>
      <c r="L332" s="675"/>
      <c r="M332" s="675"/>
      <c r="N332" s="675"/>
      <c r="O332" s="675"/>
      <c r="P332" s="675"/>
      <c r="Q332" s="675"/>
      <c r="R332" s="676"/>
      <c r="S332" s="518"/>
      <c r="T332" s="684"/>
      <c r="U332" s="685"/>
      <c r="V332" s="686"/>
      <c r="W332" s="687"/>
      <c r="X332" s="687"/>
      <c r="Y332" s="687"/>
      <c r="Z332" s="688"/>
      <c r="AA332" s="519"/>
      <c r="AB332" s="519"/>
      <c r="AC332" s="519"/>
      <c r="AD332" s="519"/>
      <c r="AE332" s="519"/>
      <c r="AF332" s="519"/>
      <c r="AG332" s="519"/>
      <c r="AH332" s="519"/>
      <c r="AI332" s="519"/>
      <c r="AJ332" s="519"/>
      <c r="AK332" s="519"/>
      <c r="AL332" s="519"/>
      <c r="AM332" s="519"/>
      <c r="AN332" s="519"/>
    </row>
    <row r="333" spans="2:40" s="500" customFormat="1" ht="24.75" customHeight="1">
      <c r="B333" s="514"/>
      <c r="C333" s="777" t="s">
        <v>138</v>
      </c>
      <c r="D333" s="777"/>
      <c r="E333" s="777"/>
      <c r="F333" s="777"/>
      <c r="G333" s="777"/>
      <c r="H333" s="777"/>
      <c r="I333" s="777"/>
      <c r="J333" s="777"/>
      <c r="K333" s="777"/>
      <c r="L333" s="777"/>
      <c r="M333" s="777"/>
      <c r="N333" s="777"/>
      <c r="O333" s="777"/>
      <c r="P333" s="777"/>
      <c r="Q333" s="777"/>
      <c r="R333" s="777"/>
      <c r="S333" s="518"/>
      <c r="T333" s="689"/>
      <c r="U333" s="685"/>
      <c r="V333" s="686"/>
      <c r="W333" s="687"/>
      <c r="X333" s="687"/>
      <c r="Y333" s="687"/>
      <c r="Z333" s="688"/>
      <c r="AA333" s="519"/>
      <c r="AB333" s="519"/>
      <c r="AC333" s="519"/>
      <c r="AD333" s="519"/>
      <c r="AE333" s="519"/>
      <c r="AF333" s="519"/>
      <c r="AG333" s="519"/>
      <c r="AH333" s="519"/>
      <c r="AI333" s="519"/>
      <c r="AJ333" s="519"/>
      <c r="AK333" s="519"/>
      <c r="AL333" s="519"/>
      <c r="AM333" s="519"/>
      <c r="AN333" s="519"/>
    </row>
    <row r="334" spans="2:45" s="672" customFormat="1" ht="15" customHeight="1">
      <c r="B334" s="514"/>
      <c r="C334" s="398" t="s">
        <v>30</v>
      </c>
      <c r="D334" s="677"/>
      <c r="E334" s="677"/>
      <c r="F334" s="677"/>
      <c r="G334" s="677"/>
      <c r="H334" s="677"/>
      <c r="I334" s="677"/>
      <c r="J334" s="677"/>
      <c r="K334" s="677"/>
      <c r="L334" s="677"/>
      <c r="M334" s="677"/>
      <c r="N334" s="677"/>
      <c r="O334" s="677"/>
      <c r="P334" s="677"/>
      <c r="Q334" s="678"/>
      <c r="R334" s="679"/>
      <c r="S334" s="500"/>
      <c r="T334" s="519"/>
      <c r="U334" s="519"/>
      <c r="V334" s="519"/>
      <c r="W334" s="519"/>
      <c r="X334" s="519"/>
      <c r="Y334" s="519"/>
      <c r="Z334" s="519"/>
      <c r="AA334" s="519"/>
      <c r="AB334" s="519"/>
      <c r="AC334" s="519"/>
      <c r="AD334" s="519"/>
      <c r="AE334" s="519"/>
      <c r="AF334" s="519"/>
      <c r="AG334" s="519"/>
      <c r="AH334" s="519"/>
      <c r="AI334" s="519"/>
      <c r="AJ334" s="519"/>
      <c r="AK334" s="519"/>
      <c r="AL334" s="519"/>
      <c r="AM334" s="519"/>
      <c r="AN334" s="519"/>
      <c r="AO334" s="519"/>
      <c r="AP334" s="671"/>
      <c r="AQ334" s="671"/>
      <c r="AR334" s="671"/>
      <c r="AS334" s="671"/>
    </row>
    <row r="335" spans="2:45" s="371" customFormat="1" ht="15" customHeight="1">
      <c r="B335" s="368"/>
      <c r="C335" s="394"/>
      <c r="D335" s="395"/>
      <c r="E335" s="395"/>
      <c r="F335" s="395"/>
      <c r="G335" s="395"/>
      <c r="H335" s="395"/>
      <c r="I335" s="395"/>
      <c r="J335" s="395"/>
      <c r="K335" s="395"/>
      <c r="L335" s="395"/>
      <c r="M335" s="395"/>
      <c r="N335" s="395"/>
      <c r="O335" s="395"/>
      <c r="P335" s="395"/>
      <c r="Q335" s="396"/>
      <c r="R335" s="397"/>
      <c r="S335" s="448"/>
      <c r="T335" s="369"/>
      <c r="U335" s="369"/>
      <c r="V335" s="369"/>
      <c r="W335" s="369"/>
      <c r="X335" s="369"/>
      <c r="Y335" s="369"/>
      <c r="Z335" s="369"/>
      <c r="AA335" s="369"/>
      <c r="AB335" s="369"/>
      <c r="AC335" s="369"/>
      <c r="AD335" s="369"/>
      <c r="AE335" s="369"/>
      <c r="AF335" s="369"/>
      <c r="AG335" s="369"/>
      <c r="AH335" s="369"/>
      <c r="AI335" s="369"/>
      <c r="AJ335" s="369"/>
      <c r="AK335" s="369"/>
      <c r="AL335" s="369"/>
      <c r="AM335" s="369"/>
      <c r="AN335" s="369"/>
      <c r="AO335" s="369"/>
      <c r="AP335" s="370"/>
      <c r="AQ335" s="370"/>
      <c r="AR335" s="370"/>
      <c r="AS335" s="370"/>
    </row>
    <row r="336" spans="2:45" s="371" customFormat="1" ht="15" customHeight="1">
      <c r="B336" s="368"/>
      <c r="C336" s="394"/>
      <c r="D336" s="395"/>
      <c r="E336" s="395"/>
      <c r="F336" s="395"/>
      <c r="G336" s="395"/>
      <c r="H336" s="395"/>
      <c r="I336" s="395"/>
      <c r="J336" s="395"/>
      <c r="K336" s="395"/>
      <c r="L336" s="395"/>
      <c r="M336" s="395"/>
      <c r="N336" s="395"/>
      <c r="O336" s="395"/>
      <c r="P336" s="395"/>
      <c r="Q336" s="396"/>
      <c r="R336" s="397"/>
      <c r="S336" s="448"/>
      <c r="T336" s="369"/>
      <c r="U336" s="369"/>
      <c r="V336" s="369"/>
      <c r="W336" s="369"/>
      <c r="X336" s="369"/>
      <c r="Y336" s="369"/>
      <c r="Z336" s="369"/>
      <c r="AA336" s="369"/>
      <c r="AB336" s="369"/>
      <c r="AC336" s="369"/>
      <c r="AD336" s="369"/>
      <c r="AE336" s="369"/>
      <c r="AF336" s="369"/>
      <c r="AG336" s="369"/>
      <c r="AH336" s="369"/>
      <c r="AI336" s="369"/>
      <c r="AJ336" s="369"/>
      <c r="AK336" s="369"/>
      <c r="AL336" s="369"/>
      <c r="AM336" s="369"/>
      <c r="AN336" s="369"/>
      <c r="AO336" s="369"/>
      <c r="AP336" s="370"/>
      <c r="AQ336" s="370"/>
      <c r="AR336" s="370"/>
      <c r="AS336" s="370"/>
    </row>
    <row r="337" spans="2:37" s="355" customFormat="1" ht="15" customHeight="1">
      <c r="B337" s="354"/>
      <c r="C337" s="376"/>
      <c r="D337" s="377"/>
      <c r="E337" s="377"/>
      <c r="F337" s="377"/>
      <c r="G337" s="377"/>
      <c r="H337" s="356"/>
      <c r="I337" s="356"/>
      <c r="J337" s="377"/>
      <c r="K337" s="377"/>
      <c r="L337" s="377"/>
      <c r="O337" s="524"/>
      <c r="P337" s="524"/>
      <c r="Q337" s="524"/>
      <c r="R337" s="525"/>
      <c r="S337" s="391"/>
      <c r="T337" s="391"/>
      <c r="U337" s="391"/>
      <c r="V337" s="391"/>
      <c r="W337" s="391"/>
      <c r="X337" s="360"/>
      <c r="Y337" s="360"/>
      <c r="Z337" s="360"/>
      <c r="AA337" s="360"/>
      <c r="AB337" s="360"/>
      <c r="AC337" s="360"/>
      <c r="AD337" s="360"/>
      <c r="AE337" s="360"/>
      <c r="AF337" s="360"/>
      <c r="AG337" s="360"/>
      <c r="AH337" s="360"/>
      <c r="AI337" s="360"/>
      <c r="AJ337" s="360"/>
      <c r="AK337" s="360"/>
    </row>
    <row r="338" spans="2:32" s="427" customFormat="1" ht="18" customHeight="1">
      <c r="B338" s="526" t="s">
        <v>252</v>
      </c>
      <c r="C338" s="527" t="s">
        <v>149</v>
      </c>
      <c r="D338" s="528"/>
      <c r="E338" s="528"/>
      <c r="F338" s="528"/>
      <c r="G338" s="528"/>
      <c r="H338" s="528"/>
      <c r="I338" s="528"/>
      <c r="J338" s="528"/>
      <c r="K338" s="528"/>
      <c r="L338" s="528"/>
      <c r="M338" s="528"/>
      <c r="N338" s="528"/>
      <c r="O338" s="528"/>
      <c r="P338" s="528"/>
      <c r="Q338" s="528"/>
      <c r="R338" s="528"/>
      <c r="U338" s="360"/>
      <c r="V338" s="360"/>
      <c r="W338" s="360"/>
      <c r="X338" s="360"/>
      <c r="Y338" s="360"/>
      <c r="Z338" s="360"/>
      <c r="AA338" s="360"/>
      <c r="AB338" s="360"/>
      <c r="AC338" s="360"/>
      <c r="AD338" s="360"/>
      <c r="AE338" s="360"/>
      <c r="AF338" s="360"/>
    </row>
    <row r="339" spans="2:32" s="672" customFormat="1" ht="15" customHeight="1">
      <c r="B339" s="514"/>
      <c r="C339" s="777" t="s">
        <v>128</v>
      </c>
      <c r="D339" s="777"/>
      <c r="E339" s="777"/>
      <c r="F339" s="777"/>
      <c r="G339" s="777"/>
      <c r="H339" s="777"/>
      <c r="I339" s="777"/>
      <c r="J339" s="777"/>
      <c r="K339" s="777"/>
      <c r="L339" s="777"/>
      <c r="M339" s="777"/>
      <c r="N339" s="777"/>
      <c r="O339" s="777"/>
      <c r="P339" s="777"/>
      <c r="Q339" s="777"/>
      <c r="R339" s="777"/>
      <c r="U339" s="519"/>
      <c r="V339" s="519"/>
      <c r="W339" s="693"/>
      <c r="X339" s="693"/>
      <c r="Y339" s="693"/>
      <c r="Z339" s="693"/>
      <c r="AA339" s="693"/>
      <c r="AB339" s="693"/>
      <c r="AC339" s="693"/>
      <c r="AD339" s="693"/>
      <c r="AE339" s="519"/>
      <c r="AF339" s="519"/>
    </row>
    <row r="340" spans="2:38" ht="15" customHeight="1">
      <c r="B340" s="354"/>
      <c r="C340" s="372"/>
      <c r="D340" s="355"/>
      <c r="E340" s="355"/>
      <c r="F340" s="355"/>
      <c r="G340" s="355"/>
      <c r="H340" s="355"/>
      <c r="I340" s="355"/>
      <c r="J340" s="355"/>
      <c r="K340" s="355"/>
      <c r="L340" s="355"/>
      <c r="M340" s="355"/>
      <c r="N340" s="355"/>
      <c r="O340" s="355"/>
      <c r="P340" s="355"/>
      <c r="S340" s="464"/>
      <c r="T340" s="360"/>
      <c r="U340" s="360"/>
      <c r="V340" s="360"/>
      <c r="W340" s="529"/>
      <c r="X340" s="530"/>
      <c r="Y340" s="530"/>
      <c r="Z340" s="530"/>
      <c r="AA340" s="530"/>
      <c r="AB340" s="530"/>
      <c r="AC340" s="530"/>
      <c r="AD340" s="530"/>
      <c r="AE340" s="360"/>
      <c r="AF340" s="360"/>
      <c r="AG340" s="360"/>
      <c r="AH340" s="360"/>
      <c r="AI340" s="360"/>
      <c r="AJ340" s="360"/>
      <c r="AK340" s="360"/>
      <c r="AL340" s="360"/>
    </row>
    <row r="341" spans="2:38" ht="15" customHeight="1">
      <c r="B341" s="354"/>
      <c r="C341" s="428"/>
      <c r="D341" s="405"/>
      <c r="E341" s="405"/>
      <c r="F341" s="405"/>
      <c r="G341" s="405"/>
      <c r="H341" s="405"/>
      <c r="I341" s="405"/>
      <c r="J341" s="405"/>
      <c r="K341" s="405"/>
      <c r="L341" s="373">
        <v>2004</v>
      </c>
      <c r="M341" s="373">
        <v>2005</v>
      </c>
      <c r="N341" s="373">
        <v>2006</v>
      </c>
      <c r="O341" s="373">
        <v>2007</v>
      </c>
      <c r="P341" s="373">
        <v>2008</v>
      </c>
      <c r="Q341" s="373">
        <v>2009</v>
      </c>
      <c r="R341" s="374">
        <v>2010</v>
      </c>
      <c r="T341" s="429"/>
      <c r="U341" s="429"/>
      <c r="V341" s="429"/>
      <c r="W341" s="529"/>
      <c r="X341" s="530"/>
      <c r="Y341" s="530"/>
      <c r="Z341" s="530"/>
      <c r="AA341" s="530"/>
      <c r="AB341" s="530"/>
      <c r="AC341" s="530"/>
      <c r="AD341" s="530"/>
      <c r="AE341" s="407"/>
      <c r="AF341" s="407"/>
      <c r="AG341" s="407"/>
      <c r="AH341" s="407"/>
      <c r="AI341" s="407"/>
      <c r="AJ341" s="407"/>
      <c r="AK341" s="407"/>
      <c r="AL341" s="360"/>
    </row>
    <row r="342" spans="2:38" ht="15" customHeight="1">
      <c r="B342" s="354"/>
      <c r="C342" s="408"/>
      <c r="D342" s="377"/>
      <c r="E342" s="377"/>
      <c r="F342" s="377"/>
      <c r="G342" s="377"/>
      <c r="H342" s="377"/>
      <c r="I342" s="377"/>
      <c r="J342" s="377"/>
      <c r="K342" s="377"/>
      <c r="L342" s="377"/>
      <c r="M342" s="377"/>
      <c r="N342" s="377"/>
      <c r="O342" s="468"/>
      <c r="P342" s="468"/>
      <c r="Q342" s="355"/>
      <c r="R342" s="379"/>
      <c r="T342" s="412"/>
      <c r="U342" s="413"/>
      <c r="V342" s="414"/>
      <c r="W342" s="529"/>
      <c r="X342" s="530"/>
      <c r="Y342" s="530"/>
      <c r="Z342" s="530"/>
      <c r="AA342" s="530"/>
      <c r="AB342" s="530"/>
      <c r="AC342" s="530"/>
      <c r="AD342" s="530"/>
      <c r="AE342" s="414"/>
      <c r="AF342" s="414"/>
      <c r="AG342" s="414"/>
      <c r="AH342" s="414"/>
      <c r="AI342" s="414"/>
      <c r="AJ342" s="415"/>
      <c r="AK342" s="414"/>
      <c r="AL342" s="360"/>
    </row>
    <row r="343" spans="2:38" ht="15" customHeight="1">
      <c r="B343" s="354"/>
      <c r="C343" s="408" t="s">
        <v>0</v>
      </c>
      <c r="D343" s="458"/>
      <c r="E343" s="458"/>
      <c r="F343" s="458"/>
      <c r="G343" s="458"/>
      <c r="H343" s="458"/>
      <c r="I343" s="458"/>
      <c r="J343" s="458"/>
      <c r="K343" s="454"/>
      <c r="L343" s="438">
        <f>'Dados Estatísticos'!L343</f>
        <v>217.1</v>
      </c>
      <c r="M343" s="438">
        <f>'Dados Estatísticos'!M343</f>
        <v>362.1</v>
      </c>
      <c r="N343" s="438">
        <f>'Dados Estatísticos'!N343</f>
        <v>378.9</v>
      </c>
      <c r="O343" s="438">
        <f>'Dados Estatísticos'!O343</f>
        <v>398.2</v>
      </c>
      <c r="P343" s="438">
        <f>'Dados Estatísticos'!P343</f>
        <v>336.3</v>
      </c>
      <c r="Q343" s="531" t="str">
        <f>'Dados Estatísticos'!Q343</f>
        <v>x</v>
      </c>
      <c r="R343" s="532" t="str">
        <f>'Dados Estatísticos'!R343</f>
        <v>x</v>
      </c>
      <c r="T343" s="412"/>
      <c r="U343" s="435"/>
      <c r="V343" s="435"/>
      <c r="W343" s="529"/>
      <c r="X343" s="530"/>
      <c r="Y343" s="530"/>
      <c r="Z343" s="530"/>
      <c r="AA343" s="530"/>
      <c r="AB343" s="530"/>
      <c r="AC343" s="530"/>
      <c r="AD343" s="530"/>
      <c r="AE343" s="407"/>
      <c r="AF343" s="407"/>
      <c r="AG343" s="407"/>
      <c r="AH343" s="407"/>
      <c r="AI343" s="407"/>
      <c r="AJ343" s="407"/>
      <c r="AK343" s="407"/>
      <c r="AL343" s="360"/>
    </row>
    <row r="344" spans="2:38" ht="15" customHeight="1">
      <c r="B344" s="354"/>
      <c r="C344" s="408" t="s">
        <v>118</v>
      </c>
      <c r="D344" s="458"/>
      <c r="E344" s="458"/>
      <c r="F344" s="458"/>
      <c r="G344" s="458"/>
      <c r="H344" s="458"/>
      <c r="I344" s="458"/>
      <c r="J344" s="458"/>
      <c r="L344" s="438">
        <f>'Dados Estatísticos'!L344</f>
        <v>100.1</v>
      </c>
      <c r="M344" s="438">
        <f>'Dados Estatísticos'!M344</f>
        <v>149.3</v>
      </c>
      <c r="N344" s="438">
        <f>'Dados Estatísticos'!N344</f>
        <v>158.4</v>
      </c>
      <c r="O344" s="438">
        <f>'Dados Estatísticos'!O344</f>
        <v>185.9</v>
      </c>
      <c r="P344" s="438">
        <f>'Dados Estatísticos'!P344</f>
        <v>154.6</v>
      </c>
      <c r="Q344" s="531" t="str">
        <f>'Dados Estatísticos'!Q344</f>
        <v>x</v>
      </c>
      <c r="R344" s="532" t="str">
        <f>'Dados Estatísticos'!R344</f>
        <v>x</v>
      </c>
      <c r="T344" s="412"/>
      <c r="U344" s="435"/>
      <c r="V344" s="435"/>
      <c r="W344" s="529"/>
      <c r="X344" s="530"/>
      <c r="Y344" s="530"/>
      <c r="Z344" s="530"/>
      <c r="AA344" s="530"/>
      <c r="AB344" s="530"/>
      <c r="AC344" s="530"/>
      <c r="AD344" s="530"/>
      <c r="AE344" s="407"/>
      <c r="AF344" s="407"/>
      <c r="AG344" s="407"/>
      <c r="AH344" s="407"/>
      <c r="AI344" s="407"/>
      <c r="AJ344" s="407"/>
      <c r="AK344" s="407"/>
      <c r="AL344" s="360"/>
    </row>
    <row r="345" spans="2:38" ht="15" customHeight="1">
      <c r="B345" s="354"/>
      <c r="C345" s="408" t="s">
        <v>2</v>
      </c>
      <c r="D345" s="458"/>
      <c r="E345" s="458"/>
      <c r="F345" s="458"/>
      <c r="G345" s="458"/>
      <c r="H345" s="458"/>
      <c r="I345" s="458"/>
      <c r="J345" s="458"/>
      <c r="K345" s="454"/>
      <c r="L345" s="438">
        <f>'Dados Estatísticos'!L345</f>
        <v>123.3</v>
      </c>
      <c r="M345" s="438">
        <f>'Dados Estatísticos'!M345</f>
        <v>224.3</v>
      </c>
      <c r="N345" s="438">
        <f>'Dados Estatísticos'!N345</f>
        <v>231.9</v>
      </c>
      <c r="O345" s="438">
        <f>'Dados Estatísticos'!O345</f>
        <v>252.1</v>
      </c>
      <c r="P345" s="438">
        <f>'Dados Estatísticos'!P345</f>
        <v>189.5</v>
      </c>
      <c r="Q345" s="531" t="str">
        <f>'Dados Estatísticos'!Q345</f>
        <v>x</v>
      </c>
      <c r="R345" s="532" t="str">
        <f>'Dados Estatísticos'!R345</f>
        <v>x</v>
      </c>
      <c r="T345" s="412"/>
      <c r="U345" s="435"/>
      <c r="V345" s="435"/>
      <c r="W345" s="529"/>
      <c r="X345" s="530"/>
      <c r="Y345" s="530"/>
      <c r="Z345" s="530"/>
      <c r="AA345" s="530"/>
      <c r="AB345" s="530"/>
      <c r="AC345" s="530"/>
      <c r="AD345" s="530"/>
      <c r="AE345" s="407"/>
      <c r="AF345" s="407"/>
      <c r="AG345" s="407"/>
      <c r="AH345" s="407"/>
      <c r="AI345" s="407"/>
      <c r="AJ345" s="407"/>
      <c r="AK345" s="407"/>
      <c r="AL345" s="360"/>
    </row>
    <row r="346" spans="2:38" ht="15" customHeight="1">
      <c r="B346" s="354"/>
      <c r="C346" s="408" t="s">
        <v>3</v>
      </c>
      <c r="D346" s="454"/>
      <c r="E346" s="454"/>
      <c r="F346" s="454"/>
      <c r="G346" s="454"/>
      <c r="H346" s="454"/>
      <c r="I346" s="454"/>
      <c r="J346" s="416"/>
      <c r="K346" s="416"/>
      <c r="L346" s="438">
        <f>'Dados Estatísticos'!L346</f>
        <v>116.5</v>
      </c>
      <c r="M346" s="438">
        <f>'Dados Estatísticos'!M346</f>
        <v>164</v>
      </c>
      <c r="N346" s="438">
        <f>'Dados Estatísticos'!N346</f>
        <v>152.8</v>
      </c>
      <c r="O346" s="438">
        <f>'Dados Estatísticos'!O346</f>
        <v>174.7</v>
      </c>
      <c r="P346" s="438">
        <f>'Dados Estatísticos'!P346</f>
        <v>141.8</v>
      </c>
      <c r="Q346" s="531" t="str">
        <f>'Dados Estatísticos'!Q346</f>
        <v>x</v>
      </c>
      <c r="R346" s="532" t="str">
        <f>'Dados Estatísticos'!R346</f>
        <v>x</v>
      </c>
      <c r="S346" s="427"/>
      <c r="T346" s="412"/>
      <c r="U346" s="435"/>
      <c r="V346" s="435"/>
      <c r="W346" s="529"/>
      <c r="X346" s="530"/>
      <c r="Y346" s="530"/>
      <c r="Z346" s="530"/>
      <c r="AA346" s="530"/>
      <c r="AB346" s="530"/>
      <c r="AC346" s="530"/>
      <c r="AD346" s="530"/>
      <c r="AE346" s="414"/>
      <c r="AF346" s="414"/>
      <c r="AG346" s="414"/>
      <c r="AH346" s="414"/>
      <c r="AI346" s="414"/>
      <c r="AJ346" s="414"/>
      <c r="AK346" s="414"/>
      <c r="AL346" s="360"/>
    </row>
    <row r="347" spans="2:38" ht="15" customHeight="1">
      <c r="B347" s="354"/>
      <c r="C347" s="408" t="s">
        <v>4</v>
      </c>
      <c r="D347" s="454"/>
      <c r="E347" s="454"/>
      <c r="F347" s="454"/>
      <c r="G347" s="454"/>
      <c r="H347" s="454"/>
      <c r="I347" s="454"/>
      <c r="J347" s="416"/>
      <c r="K347" s="416"/>
      <c r="L347" s="438">
        <f>'Dados Estatísticos'!L347</f>
        <v>169.5</v>
      </c>
      <c r="M347" s="438">
        <f>'Dados Estatísticos'!M347</f>
        <v>253.1</v>
      </c>
      <c r="N347" s="438">
        <f>'Dados Estatísticos'!N347</f>
        <v>261.7</v>
      </c>
      <c r="O347" s="438">
        <f>'Dados Estatísticos'!O347</f>
        <v>255.1</v>
      </c>
      <c r="P347" s="438">
        <f>'Dados Estatísticos'!P347</f>
        <v>211.4</v>
      </c>
      <c r="Q347" s="531" t="str">
        <f>'Dados Estatísticos'!Q347</f>
        <v>x</v>
      </c>
      <c r="R347" s="532" t="str">
        <f>'Dados Estatísticos'!R347</f>
        <v>x</v>
      </c>
      <c r="S347" s="427"/>
      <c r="T347" s="533"/>
      <c r="U347" s="435"/>
      <c r="V347" s="435"/>
      <c r="W347" s="529"/>
      <c r="X347" s="530"/>
      <c r="Y347" s="530"/>
      <c r="Z347" s="530"/>
      <c r="AA347" s="530"/>
      <c r="AB347" s="530"/>
      <c r="AC347" s="530"/>
      <c r="AD347" s="530"/>
      <c r="AE347" s="414"/>
      <c r="AF347" s="414"/>
      <c r="AG347" s="414"/>
      <c r="AH347" s="414"/>
      <c r="AI347" s="414"/>
      <c r="AJ347" s="414"/>
      <c r="AK347" s="414"/>
      <c r="AL347" s="360"/>
    </row>
    <row r="348" spans="2:38" ht="15" customHeight="1">
      <c r="B348" s="354"/>
      <c r="C348" s="408" t="s">
        <v>5</v>
      </c>
      <c r="D348" s="454"/>
      <c r="E348" s="454"/>
      <c r="F348" s="454"/>
      <c r="G348" s="454"/>
      <c r="H348" s="454"/>
      <c r="I348" s="454"/>
      <c r="J348" s="416"/>
      <c r="K348" s="416"/>
      <c r="L348" s="438">
        <f>'Dados Estatísticos'!L348</f>
        <v>119.5</v>
      </c>
      <c r="M348" s="438">
        <f>'Dados Estatísticos'!M348</f>
        <v>234.3</v>
      </c>
      <c r="N348" s="438">
        <f>'Dados Estatísticos'!N348</f>
        <v>201</v>
      </c>
      <c r="O348" s="438">
        <f>'Dados Estatísticos'!O348</f>
        <v>219.1</v>
      </c>
      <c r="P348" s="438">
        <f>'Dados Estatísticos'!P348</f>
        <v>142.4</v>
      </c>
      <c r="Q348" s="531" t="str">
        <f>'Dados Estatísticos'!Q348</f>
        <v>x</v>
      </c>
      <c r="R348" s="532" t="str">
        <f>'Dados Estatísticos'!R348</f>
        <v>x</v>
      </c>
      <c r="S348" s="427"/>
      <c r="T348" s="534"/>
      <c r="U348" s="253"/>
      <c r="V348" s="360"/>
      <c r="W348" s="414"/>
      <c r="X348" s="414"/>
      <c r="Y348" s="414"/>
      <c r="Z348" s="414"/>
      <c r="AA348" s="414"/>
      <c r="AB348" s="414"/>
      <c r="AC348" s="414"/>
      <c r="AD348" s="414"/>
      <c r="AE348" s="414"/>
      <c r="AF348" s="414"/>
      <c r="AG348" s="414"/>
      <c r="AH348" s="414"/>
      <c r="AI348" s="414"/>
      <c r="AJ348" s="414"/>
      <c r="AK348" s="414"/>
      <c r="AL348" s="360"/>
    </row>
    <row r="349" spans="2:38" ht="15" customHeight="1">
      <c r="B349" s="354"/>
      <c r="C349" s="408" t="s">
        <v>6</v>
      </c>
      <c r="D349" s="454"/>
      <c r="E349" s="454"/>
      <c r="F349" s="454"/>
      <c r="G349" s="454"/>
      <c r="H349" s="454"/>
      <c r="I349" s="454"/>
      <c r="J349" s="416"/>
      <c r="K349" s="416"/>
      <c r="L349" s="438">
        <f>'Dados Estatísticos'!L349</f>
        <v>207.4</v>
      </c>
      <c r="M349" s="438">
        <f>'Dados Estatísticos'!M349</f>
        <v>218</v>
      </c>
      <c r="N349" s="438">
        <f>'Dados Estatísticos'!N349</f>
        <v>260.4</v>
      </c>
      <c r="O349" s="438">
        <f>'Dados Estatísticos'!O349</f>
        <v>244.5</v>
      </c>
      <c r="P349" s="438">
        <f>'Dados Estatísticos'!P349</f>
        <v>196.5</v>
      </c>
      <c r="Q349" s="531" t="str">
        <f>'Dados Estatísticos'!Q349</f>
        <v>x</v>
      </c>
      <c r="R349" s="532" t="str">
        <f>'Dados Estatísticos'!R349</f>
        <v>x</v>
      </c>
      <c r="S349" s="427"/>
      <c r="T349" s="534"/>
      <c r="U349" s="253"/>
      <c r="V349" s="360"/>
      <c r="W349" s="414"/>
      <c r="X349" s="414"/>
      <c r="Y349" s="414"/>
      <c r="Z349" s="414"/>
      <c r="AA349" s="414"/>
      <c r="AB349" s="414"/>
      <c r="AC349" s="414"/>
      <c r="AD349" s="414"/>
      <c r="AE349" s="414"/>
      <c r="AF349" s="414"/>
      <c r="AG349" s="414"/>
      <c r="AH349" s="414"/>
      <c r="AI349" s="414"/>
      <c r="AJ349" s="414"/>
      <c r="AK349" s="414"/>
      <c r="AL349" s="360"/>
    </row>
    <row r="350" spans="2:38" ht="15" customHeight="1">
      <c r="B350" s="354"/>
      <c r="C350" s="535"/>
      <c r="D350" s="388"/>
      <c r="E350" s="388"/>
      <c r="F350" s="388"/>
      <c r="G350" s="388"/>
      <c r="H350" s="388"/>
      <c r="I350" s="388"/>
      <c r="J350" s="388"/>
      <c r="K350" s="388"/>
      <c r="L350" s="388"/>
      <c r="M350" s="388"/>
      <c r="N350" s="388"/>
      <c r="O350" s="536"/>
      <c r="P350" s="536"/>
      <c r="Q350" s="537"/>
      <c r="R350" s="538"/>
      <c r="T350" s="412"/>
      <c r="U350" s="413"/>
      <c r="V350" s="414"/>
      <c r="W350" s="789"/>
      <c r="X350" s="789"/>
      <c r="Y350" s="789"/>
      <c r="Z350" s="789"/>
      <c r="AA350" s="789"/>
      <c r="AB350" s="789"/>
      <c r="AC350" s="789"/>
      <c r="AD350" s="789"/>
      <c r="AE350" s="414"/>
      <c r="AF350" s="414"/>
      <c r="AG350" s="414"/>
      <c r="AH350" s="414"/>
      <c r="AI350" s="414"/>
      <c r="AJ350" s="415"/>
      <c r="AK350" s="414"/>
      <c r="AL350" s="360"/>
    </row>
    <row r="351" spans="2:38" ht="15" customHeight="1">
      <c r="B351" s="354"/>
      <c r="C351" s="539"/>
      <c r="D351" s="377"/>
      <c r="E351" s="377"/>
      <c r="F351" s="377"/>
      <c r="G351" s="377"/>
      <c r="H351" s="377"/>
      <c r="I351" s="377"/>
      <c r="J351" s="377"/>
      <c r="K351" s="377"/>
      <c r="L351" s="377"/>
      <c r="M351" s="377"/>
      <c r="N351" s="377"/>
      <c r="O351" s="377"/>
      <c r="P351" s="377"/>
      <c r="Q351" s="355"/>
      <c r="R351" s="377"/>
      <c r="T351" s="412"/>
      <c r="U351" s="413"/>
      <c r="V351" s="414"/>
      <c r="W351" s="540"/>
      <c r="X351" s="540"/>
      <c r="Y351" s="540"/>
      <c r="Z351" s="540"/>
      <c r="AA351" s="540"/>
      <c r="AB351" s="540"/>
      <c r="AC351" s="540"/>
      <c r="AD351" s="540"/>
      <c r="AE351" s="414"/>
      <c r="AF351" s="414"/>
      <c r="AG351" s="414"/>
      <c r="AH351" s="414"/>
      <c r="AI351" s="414"/>
      <c r="AJ351" s="415"/>
      <c r="AK351" s="414"/>
      <c r="AL351" s="360"/>
    </row>
    <row r="352" spans="2:40" s="672" customFormat="1" ht="15" customHeight="1">
      <c r="B352" s="514"/>
      <c r="C352" s="674" t="s">
        <v>22</v>
      </c>
      <c r="D352" s="675"/>
      <c r="E352" s="675"/>
      <c r="F352" s="675"/>
      <c r="G352" s="675"/>
      <c r="H352" s="675"/>
      <c r="I352" s="675"/>
      <c r="J352" s="675"/>
      <c r="K352" s="675"/>
      <c r="L352" s="675"/>
      <c r="M352" s="675"/>
      <c r="N352" s="675"/>
      <c r="O352" s="675"/>
      <c r="P352" s="675"/>
      <c r="Q352" s="675"/>
      <c r="R352" s="676"/>
      <c r="S352" s="518"/>
      <c r="T352" s="684"/>
      <c r="U352" s="685"/>
      <c r="V352" s="686"/>
      <c r="W352" s="687"/>
      <c r="X352" s="687"/>
      <c r="Y352" s="687"/>
      <c r="Z352" s="688"/>
      <c r="AA352" s="519"/>
      <c r="AB352" s="519"/>
      <c r="AC352" s="519"/>
      <c r="AD352" s="519"/>
      <c r="AE352" s="519"/>
      <c r="AF352" s="519"/>
      <c r="AG352" s="519"/>
      <c r="AH352" s="519"/>
      <c r="AI352" s="519"/>
      <c r="AJ352" s="519"/>
      <c r="AK352" s="519"/>
      <c r="AL352" s="519"/>
      <c r="AM352" s="519"/>
      <c r="AN352" s="519"/>
    </row>
    <row r="353" spans="2:40" s="500" customFormat="1" ht="24.75" customHeight="1">
      <c r="B353" s="514"/>
      <c r="C353" s="777" t="s">
        <v>138</v>
      </c>
      <c r="D353" s="777"/>
      <c r="E353" s="777"/>
      <c r="F353" s="777"/>
      <c r="G353" s="777"/>
      <c r="H353" s="777"/>
      <c r="I353" s="777"/>
      <c r="J353" s="777"/>
      <c r="K353" s="777"/>
      <c r="L353" s="777"/>
      <c r="M353" s="777"/>
      <c r="N353" s="777"/>
      <c r="O353" s="777"/>
      <c r="P353" s="777"/>
      <c r="Q353" s="777"/>
      <c r="R353" s="777"/>
      <c r="S353" s="518"/>
      <c r="T353" s="689"/>
      <c r="U353" s="685"/>
      <c r="V353" s="686"/>
      <c r="W353" s="687"/>
      <c r="X353" s="687"/>
      <c r="Y353" s="687"/>
      <c r="Z353" s="688"/>
      <c r="AA353" s="519"/>
      <c r="AB353" s="519"/>
      <c r="AC353" s="519"/>
      <c r="AD353" s="519"/>
      <c r="AE353" s="519"/>
      <c r="AF353" s="519"/>
      <c r="AG353" s="519"/>
      <c r="AH353" s="519"/>
      <c r="AI353" s="519"/>
      <c r="AJ353" s="519"/>
      <c r="AK353" s="519"/>
      <c r="AL353" s="519"/>
      <c r="AM353" s="519"/>
      <c r="AN353" s="519"/>
    </row>
    <row r="354" spans="2:40" s="500" customFormat="1" ht="11.25">
      <c r="B354" s="514"/>
      <c r="C354" s="372" t="s">
        <v>181</v>
      </c>
      <c r="D354" s="694"/>
      <c r="E354" s="694"/>
      <c r="F354" s="694"/>
      <c r="G354" s="694"/>
      <c r="H354" s="694"/>
      <c r="I354" s="694"/>
      <c r="J354" s="694"/>
      <c r="K354" s="694"/>
      <c r="L354" s="694"/>
      <c r="M354" s="694"/>
      <c r="N354" s="694"/>
      <c r="O354" s="694"/>
      <c r="P354" s="694"/>
      <c r="Q354" s="694"/>
      <c r="R354" s="694"/>
      <c r="S354" s="518"/>
      <c r="T354" s="689"/>
      <c r="U354" s="685"/>
      <c r="V354" s="686"/>
      <c r="W354" s="687"/>
      <c r="X354" s="687"/>
      <c r="Y354" s="687"/>
      <c r="Z354" s="688"/>
      <c r="AA354" s="519"/>
      <c r="AB354" s="519"/>
      <c r="AC354" s="519"/>
      <c r="AD354" s="519"/>
      <c r="AE354" s="519"/>
      <c r="AF354" s="519"/>
      <c r="AG354" s="519"/>
      <c r="AH354" s="519"/>
      <c r="AI354" s="519"/>
      <c r="AJ354" s="519"/>
      <c r="AK354" s="519"/>
      <c r="AL354" s="519"/>
      <c r="AM354" s="519"/>
      <c r="AN354" s="519"/>
    </row>
    <row r="355" spans="2:45" s="672" customFormat="1" ht="15" customHeight="1">
      <c r="B355" s="514"/>
      <c r="C355" s="398" t="s">
        <v>30</v>
      </c>
      <c r="D355" s="677"/>
      <c r="E355" s="677"/>
      <c r="F355" s="677"/>
      <c r="G355" s="677"/>
      <c r="H355" s="677"/>
      <c r="I355" s="677"/>
      <c r="J355" s="677"/>
      <c r="K355" s="677"/>
      <c r="L355" s="677"/>
      <c r="M355" s="677"/>
      <c r="N355" s="677"/>
      <c r="O355" s="677"/>
      <c r="P355" s="677"/>
      <c r="Q355" s="678"/>
      <c r="R355" s="679"/>
      <c r="S355" s="500"/>
      <c r="T355" s="519"/>
      <c r="U355" s="519"/>
      <c r="V355" s="519"/>
      <c r="W355" s="519"/>
      <c r="X355" s="519"/>
      <c r="Y355" s="519"/>
      <c r="Z355" s="519"/>
      <c r="AA355" s="519"/>
      <c r="AB355" s="519"/>
      <c r="AC355" s="519"/>
      <c r="AD355" s="519"/>
      <c r="AE355" s="519"/>
      <c r="AF355" s="519"/>
      <c r="AG355" s="519"/>
      <c r="AH355" s="519"/>
      <c r="AI355" s="519"/>
      <c r="AJ355" s="519"/>
      <c r="AK355" s="519"/>
      <c r="AL355" s="519"/>
      <c r="AM355" s="519"/>
      <c r="AN355" s="519"/>
      <c r="AO355" s="519"/>
      <c r="AP355" s="671"/>
      <c r="AQ355" s="671"/>
      <c r="AR355" s="671"/>
      <c r="AS355" s="671"/>
    </row>
    <row r="356" spans="2:38" ht="15" customHeight="1">
      <c r="B356" s="354"/>
      <c r="C356" s="539"/>
      <c r="D356" s="377"/>
      <c r="E356" s="377"/>
      <c r="F356" s="377"/>
      <c r="G356" s="377"/>
      <c r="H356" s="377"/>
      <c r="I356" s="377"/>
      <c r="J356" s="377"/>
      <c r="K356" s="377"/>
      <c r="L356" s="377"/>
      <c r="M356" s="377"/>
      <c r="N356" s="377"/>
      <c r="O356" s="377"/>
      <c r="P356" s="377"/>
      <c r="Q356" s="355"/>
      <c r="R356" s="377"/>
      <c r="T356" s="412"/>
      <c r="U356" s="413"/>
      <c r="V356" s="414"/>
      <c r="W356" s="540"/>
      <c r="X356" s="540"/>
      <c r="Y356" s="540"/>
      <c r="Z356" s="540"/>
      <c r="AA356" s="540"/>
      <c r="AB356" s="540"/>
      <c r="AC356" s="540"/>
      <c r="AD356" s="540"/>
      <c r="AE356" s="414"/>
      <c r="AF356" s="414"/>
      <c r="AG356" s="414"/>
      <c r="AH356" s="414"/>
      <c r="AI356" s="414"/>
      <c r="AJ356" s="415"/>
      <c r="AK356" s="414"/>
      <c r="AL356" s="360"/>
    </row>
    <row r="357" spans="2:38" ht="15" customHeight="1">
      <c r="B357" s="354"/>
      <c r="C357" s="539"/>
      <c r="D357" s="377"/>
      <c r="E357" s="377"/>
      <c r="F357" s="377"/>
      <c r="G357" s="377"/>
      <c r="H357" s="377"/>
      <c r="I357" s="377"/>
      <c r="J357" s="377"/>
      <c r="K357" s="377"/>
      <c r="L357" s="377"/>
      <c r="M357" s="377"/>
      <c r="N357" s="377"/>
      <c r="O357" s="377"/>
      <c r="P357" s="377"/>
      <c r="Q357" s="355"/>
      <c r="R357" s="377"/>
      <c r="T357" s="412"/>
      <c r="U357" s="413"/>
      <c r="V357" s="414"/>
      <c r="W357" s="540"/>
      <c r="X357" s="540"/>
      <c r="Y357" s="540"/>
      <c r="Z357" s="540"/>
      <c r="AA357" s="540"/>
      <c r="AB357" s="540"/>
      <c r="AC357" s="540"/>
      <c r="AD357" s="540"/>
      <c r="AE357" s="414"/>
      <c r="AF357" s="414"/>
      <c r="AG357" s="414"/>
      <c r="AH357" s="414"/>
      <c r="AI357" s="414"/>
      <c r="AJ357" s="415"/>
      <c r="AK357" s="414"/>
      <c r="AL357" s="360"/>
    </row>
    <row r="358" spans="2:38" ht="15" customHeight="1">
      <c r="B358" s="354"/>
      <c r="C358" s="539"/>
      <c r="D358" s="377"/>
      <c r="E358" s="377"/>
      <c r="F358" s="377"/>
      <c r="G358" s="377"/>
      <c r="H358" s="377"/>
      <c r="I358" s="377"/>
      <c r="J358" s="377"/>
      <c r="K358" s="377"/>
      <c r="L358" s="377"/>
      <c r="M358" s="377"/>
      <c r="N358" s="377"/>
      <c r="O358" s="377"/>
      <c r="P358" s="377"/>
      <c r="Q358" s="355"/>
      <c r="R358" s="377"/>
      <c r="T358" s="412"/>
      <c r="U358" s="413"/>
      <c r="V358" s="414"/>
      <c r="W358" s="540"/>
      <c r="X358" s="540"/>
      <c r="Y358" s="540"/>
      <c r="Z358" s="540"/>
      <c r="AA358" s="540"/>
      <c r="AB358" s="540"/>
      <c r="AC358" s="540"/>
      <c r="AD358" s="540"/>
      <c r="AE358" s="414"/>
      <c r="AF358" s="414"/>
      <c r="AG358" s="414"/>
      <c r="AH358" s="414"/>
      <c r="AI358" s="414"/>
      <c r="AJ358" s="415"/>
      <c r="AK358" s="414"/>
      <c r="AL358" s="360"/>
    </row>
    <row r="359" spans="2:32" ht="15" customHeight="1">
      <c r="B359" s="365" t="s">
        <v>227</v>
      </c>
      <c r="C359" s="362" t="s">
        <v>150</v>
      </c>
      <c r="D359" s="360"/>
      <c r="E359" s="360"/>
      <c r="F359" s="360"/>
      <c r="G359" s="360"/>
      <c r="H359" s="360"/>
      <c r="I359" s="360"/>
      <c r="J359" s="360"/>
      <c r="K359" s="360"/>
      <c r="L359" s="360"/>
      <c r="M359" s="360"/>
      <c r="N359" s="360"/>
      <c r="O359" s="360"/>
      <c r="P359" s="355"/>
      <c r="U359" s="360"/>
      <c r="V359" s="790"/>
      <c r="W359" s="790"/>
      <c r="X359" s="541"/>
      <c r="Y359" s="541"/>
      <c r="Z359" s="541"/>
      <c r="AA359" s="541"/>
      <c r="AB359" s="541"/>
      <c r="AC359" s="542"/>
      <c r="AD359" s="542"/>
      <c r="AE359" s="360"/>
      <c r="AF359" s="360"/>
    </row>
    <row r="360" spans="2:32" ht="15" customHeight="1">
      <c r="B360" s="354"/>
      <c r="C360" s="355"/>
      <c r="D360" s="355"/>
      <c r="E360" s="355"/>
      <c r="F360" s="355"/>
      <c r="G360" s="355"/>
      <c r="H360" s="355"/>
      <c r="I360" s="355"/>
      <c r="J360" s="355"/>
      <c r="K360" s="355"/>
      <c r="L360" s="355"/>
      <c r="M360" s="355"/>
      <c r="N360" s="355"/>
      <c r="O360" s="355"/>
      <c r="P360" s="355"/>
      <c r="U360" s="360"/>
      <c r="V360" s="790"/>
      <c r="W360" s="790"/>
      <c r="X360" s="541"/>
      <c r="Y360" s="541"/>
      <c r="Z360" s="541"/>
      <c r="AA360" s="541"/>
      <c r="AB360" s="541"/>
      <c r="AC360" s="542"/>
      <c r="AD360" s="542"/>
      <c r="AE360" s="360"/>
      <c r="AF360" s="360"/>
    </row>
    <row r="361" spans="1:37" ht="15" customHeight="1">
      <c r="A361" s="427"/>
      <c r="B361" s="366" t="s">
        <v>151</v>
      </c>
      <c r="C361" s="402" t="s">
        <v>36</v>
      </c>
      <c r="D361" s="355"/>
      <c r="E361" s="355"/>
      <c r="F361" s="355"/>
      <c r="G361" s="355"/>
      <c r="H361" s="355"/>
      <c r="I361" s="355"/>
      <c r="J361" s="355"/>
      <c r="K361" s="355"/>
      <c r="L361" s="355"/>
      <c r="M361" s="402"/>
      <c r="N361" s="355"/>
      <c r="O361" s="355"/>
      <c r="P361" s="355"/>
      <c r="S361" s="427"/>
      <c r="T361" s="360"/>
      <c r="U361" s="360"/>
      <c r="V361" s="360"/>
      <c r="W361" s="360"/>
      <c r="X361" s="360"/>
      <c r="Y361" s="360"/>
      <c r="Z361" s="360"/>
      <c r="AA361" s="360"/>
      <c r="AB361" s="360"/>
      <c r="AC361" s="360"/>
      <c r="AD361" s="360"/>
      <c r="AE361" s="360"/>
      <c r="AF361" s="360"/>
      <c r="AG361" s="360"/>
      <c r="AH361" s="360"/>
      <c r="AI361" s="360"/>
      <c r="AJ361" s="360"/>
      <c r="AK361" s="360"/>
    </row>
    <row r="362" spans="1:37" s="672" customFormat="1" ht="15" customHeight="1">
      <c r="A362" s="500"/>
      <c r="B362" s="514"/>
      <c r="C362" s="372" t="s">
        <v>238</v>
      </c>
      <c r="D362" s="671"/>
      <c r="E362" s="671"/>
      <c r="F362" s="671"/>
      <c r="G362" s="671"/>
      <c r="H362" s="671"/>
      <c r="I362" s="671"/>
      <c r="J362" s="671"/>
      <c r="K362" s="671"/>
      <c r="L362" s="671"/>
      <c r="M362" s="671"/>
      <c r="N362" s="671"/>
      <c r="O362" s="671"/>
      <c r="P362" s="671"/>
      <c r="S362" s="500"/>
      <c r="T362" s="519"/>
      <c r="U362" s="519"/>
      <c r="V362" s="519"/>
      <c r="W362" s="519"/>
      <c r="X362" s="519"/>
      <c r="Y362" s="519"/>
      <c r="Z362" s="519"/>
      <c r="AA362" s="519"/>
      <c r="AB362" s="519"/>
      <c r="AC362" s="519"/>
      <c r="AD362" s="519"/>
      <c r="AE362" s="519"/>
      <c r="AF362" s="519"/>
      <c r="AG362" s="519"/>
      <c r="AH362" s="519"/>
      <c r="AI362" s="519"/>
      <c r="AJ362" s="519"/>
      <c r="AK362" s="519"/>
    </row>
    <row r="363" spans="1:37" ht="15" customHeight="1">
      <c r="A363" s="427"/>
      <c r="B363" s="354"/>
      <c r="C363" s="372"/>
      <c r="D363" s="355"/>
      <c r="E363" s="355"/>
      <c r="F363" s="355"/>
      <c r="G363" s="355"/>
      <c r="H363" s="355"/>
      <c r="I363" s="355"/>
      <c r="J363" s="355"/>
      <c r="K363" s="355"/>
      <c r="L363" s="355"/>
      <c r="M363" s="355"/>
      <c r="N363" s="355"/>
      <c r="O363" s="355"/>
      <c r="P363" s="355"/>
      <c r="S363" s="427"/>
      <c r="T363" s="444"/>
      <c r="U363" s="360"/>
      <c r="V363" s="360"/>
      <c r="W363" s="360"/>
      <c r="X363" s="360"/>
      <c r="Y363" s="360"/>
      <c r="Z363" s="360"/>
      <c r="AA363" s="360"/>
      <c r="AB363" s="360"/>
      <c r="AC363" s="360"/>
      <c r="AD363" s="360"/>
      <c r="AE363" s="360"/>
      <c r="AF363" s="360"/>
      <c r="AG363" s="360"/>
      <c r="AH363" s="360"/>
      <c r="AI363" s="360"/>
      <c r="AJ363" s="360"/>
      <c r="AK363" s="360"/>
    </row>
    <row r="364" spans="1:37" ht="15" customHeight="1">
      <c r="A364" s="427"/>
      <c r="B364" s="354"/>
      <c r="C364" s="428"/>
      <c r="D364" s="405"/>
      <c r="E364" s="405"/>
      <c r="F364" s="405"/>
      <c r="G364" s="405"/>
      <c r="H364" s="405"/>
      <c r="I364" s="405"/>
      <c r="J364" s="405"/>
      <c r="K364" s="405"/>
      <c r="L364" s="373">
        <v>2004</v>
      </c>
      <c r="M364" s="373">
        <v>2005</v>
      </c>
      <c r="N364" s="373">
        <v>2006</v>
      </c>
      <c r="O364" s="373">
        <v>2007</v>
      </c>
      <c r="P364" s="373" t="s">
        <v>152</v>
      </c>
      <c r="Q364" s="373">
        <v>2009</v>
      </c>
      <c r="R364" s="374" t="s">
        <v>59</v>
      </c>
      <c r="S364" s="427"/>
      <c r="T364" s="444"/>
      <c r="U364" s="360"/>
      <c r="V364" s="360"/>
      <c r="W364" s="360"/>
      <c r="X364" s="360"/>
      <c r="Y364" s="360"/>
      <c r="Z364" s="360"/>
      <c r="AA364" s="360"/>
      <c r="AB364" s="360"/>
      <c r="AC364" s="360"/>
      <c r="AD364" s="360"/>
      <c r="AE364" s="360"/>
      <c r="AF364" s="360"/>
      <c r="AG364" s="360"/>
      <c r="AH364" s="360"/>
      <c r="AI364" s="360"/>
      <c r="AJ364" s="360"/>
      <c r="AK364" s="360"/>
    </row>
    <row r="365" spans="1:37" ht="15" customHeight="1">
      <c r="A365" s="427"/>
      <c r="B365" s="354"/>
      <c r="C365" s="408"/>
      <c r="D365" s="377"/>
      <c r="E365" s="377"/>
      <c r="F365" s="377"/>
      <c r="G365" s="377"/>
      <c r="H365" s="377"/>
      <c r="I365" s="377"/>
      <c r="J365" s="377"/>
      <c r="K365" s="377"/>
      <c r="L365" s="377"/>
      <c r="M365" s="377"/>
      <c r="N365" s="377"/>
      <c r="O365" s="378"/>
      <c r="P365" s="378"/>
      <c r="R365" s="379"/>
      <c r="S365" s="427"/>
      <c r="T365" s="444"/>
      <c r="U365" s="360"/>
      <c r="V365" s="360"/>
      <c r="W365" s="360"/>
      <c r="X365" s="360"/>
      <c r="Y365" s="360"/>
      <c r="Z365" s="360"/>
      <c r="AA365" s="360"/>
      <c r="AB365" s="360"/>
      <c r="AC365" s="360"/>
      <c r="AD365" s="360"/>
      <c r="AE365" s="360"/>
      <c r="AF365" s="360"/>
      <c r="AG365" s="360"/>
      <c r="AH365" s="360"/>
      <c r="AI365" s="360"/>
      <c r="AJ365" s="360"/>
      <c r="AK365" s="360"/>
    </row>
    <row r="366" spans="1:37" ht="15" customHeight="1">
      <c r="A366" s="427"/>
      <c r="B366" s="354"/>
      <c r="C366" s="408" t="s">
        <v>37</v>
      </c>
      <c r="D366" s="458"/>
      <c r="E366" s="458"/>
      <c r="F366" s="458"/>
      <c r="G366" s="458"/>
      <c r="H366" s="458"/>
      <c r="I366" s="458"/>
      <c r="J366" s="458"/>
      <c r="K366" s="438"/>
      <c r="L366" s="459">
        <f>'Dados Estatísticos'!L366</f>
        <v>1</v>
      </c>
      <c r="M366" s="459">
        <f>'Dados Estatísticos'!M366</f>
        <v>1</v>
      </c>
      <c r="N366" s="459">
        <f>'Dados Estatísticos'!N366</f>
        <v>1</v>
      </c>
      <c r="O366" s="459">
        <f>'Dados Estatísticos'!O366</f>
        <v>3</v>
      </c>
      <c r="P366" s="459">
        <f>'Dados Estatísticos'!P366</f>
        <v>12</v>
      </c>
      <c r="Q366" s="459">
        <f>'Dados Estatísticos'!Q366</f>
        <v>25</v>
      </c>
      <c r="R366" s="455">
        <f>'Dados Estatísticos'!R366</f>
        <v>31</v>
      </c>
      <c r="S366" s="427"/>
      <c r="T366" s="444"/>
      <c r="U366" s="360"/>
      <c r="V366" s="360"/>
      <c r="W366" s="360"/>
      <c r="X366" s="360"/>
      <c r="Y366" s="360"/>
      <c r="Z366" s="360"/>
      <c r="AA366" s="360"/>
      <c r="AB366" s="360"/>
      <c r="AC366" s="360"/>
      <c r="AD366" s="360"/>
      <c r="AE366" s="360"/>
      <c r="AF366" s="360"/>
      <c r="AG366" s="360"/>
      <c r="AH366" s="360"/>
      <c r="AI366" s="360"/>
      <c r="AJ366" s="360"/>
      <c r="AK366" s="360"/>
    </row>
    <row r="367" spans="1:37" ht="15" customHeight="1">
      <c r="A367" s="427"/>
      <c r="B367" s="354"/>
      <c r="C367" s="387"/>
      <c r="D367" s="388"/>
      <c r="E367" s="388"/>
      <c r="F367" s="388"/>
      <c r="G367" s="388"/>
      <c r="H367" s="388"/>
      <c r="I367" s="388"/>
      <c r="J367" s="388"/>
      <c r="K367" s="388"/>
      <c r="L367" s="388"/>
      <c r="M367" s="388"/>
      <c r="N367" s="388"/>
      <c r="O367" s="389"/>
      <c r="P367" s="389"/>
      <c r="Q367" s="389"/>
      <c r="R367" s="390"/>
      <c r="S367" s="391"/>
      <c r="T367" s="391"/>
      <c r="U367" s="391"/>
      <c r="V367" s="391"/>
      <c r="W367" s="391"/>
      <c r="X367" s="360"/>
      <c r="Y367" s="360"/>
      <c r="Z367" s="360"/>
      <c r="AA367" s="360"/>
      <c r="AB367" s="360"/>
      <c r="AC367" s="360"/>
      <c r="AD367" s="360"/>
      <c r="AE367" s="360"/>
      <c r="AF367" s="360"/>
      <c r="AG367" s="360"/>
      <c r="AH367" s="360"/>
      <c r="AI367" s="360"/>
      <c r="AJ367" s="360"/>
      <c r="AK367" s="360"/>
    </row>
    <row r="368" spans="2:37" s="427" customFormat="1" ht="15" customHeight="1">
      <c r="B368" s="354"/>
      <c r="C368" s="484"/>
      <c r="D368" s="475"/>
      <c r="E368" s="475"/>
      <c r="F368" s="475"/>
      <c r="G368" s="475"/>
      <c r="H368" s="475"/>
      <c r="I368" s="475"/>
      <c r="J368" s="475"/>
      <c r="K368" s="475"/>
      <c r="L368" s="457"/>
      <c r="M368" s="457"/>
      <c r="N368" s="457"/>
      <c r="O368" s="457"/>
      <c r="P368" s="457"/>
      <c r="Q368" s="457"/>
      <c r="R368" s="457"/>
      <c r="S368" s="485"/>
      <c r="T368" s="360"/>
      <c r="U368" s="485"/>
      <c r="V368" s="360"/>
      <c r="W368" s="485"/>
      <c r="X368" s="360"/>
      <c r="Y368" s="360"/>
      <c r="Z368" s="360"/>
      <c r="AA368" s="360"/>
      <c r="AB368" s="360"/>
      <c r="AC368" s="360"/>
      <c r="AD368" s="360"/>
      <c r="AE368" s="360"/>
      <c r="AF368" s="360"/>
      <c r="AG368" s="360"/>
      <c r="AH368" s="360"/>
      <c r="AI368" s="360"/>
      <c r="AJ368" s="360"/>
      <c r="AK368" s="360"/>
    </row>
    <row r="369" spans="2:37" s="500" customFormat="1" ht="15" customHeight="1">
      <c r="B369" s="514"/>
      <c r="C369" s="398" t="s">
        <v>22</v>
      </c>
      <c r="D369" s="695"/>
      <c r="E369" s="695"/>
      <c r="F369" s="695"/>
      <c r="G369" s="695"/>
      <c r="H369" s="695"/>
      <c r="I369" s="695"/>
      <c r="J369" s="695"/>
      <c r="K369" s="695"/>
      <c r="L369" s="681"/>
      <c r="M369" s="681"/>
      <c r="N369" s="681"/>
      <c r="O369" s="681"/>
      <c r="P369" s="681"/>
      <c r="Q369" s="681"/>
      <c r="R369" s="681"/>
      <c r="S369" s="696"/>
      <c r="T369" s="519"/>
      <c r="U369" s="696"/>
      <c r="V369" s="519"/>
      <c r="W369" s="696"/>
      <c r="X369" s="519"/>
      <c r="Y369" s="519"/>
      <c r="Z369" s="519"/>
      <c r="AA369" s="519"/>
      <c r="AB369" s="519"/>
      <c r="AC369" s="519"/>
      <c r="AD369" s="519"/>
      <c r="AE369" s="519"/>
      <c r="AF369" s="519"/>
      <c r="AG369" s="519"/>
      <c r="AH369" s="519"/>
      <c r="AI369" s="519"/>
      <c r="AJ369" s="519"/>
      <c r="AK369" s="519"/>
    </row>
    <row r="370" spans="2:37" s="500" customFormat="1" ht="15" customHeight="1">
      <c r="B370" s="514"/>
      <c r="C370" s="372" t="s">
        <v>153</v>
      </c>
      <c r="D370" s="695"/>
      <c r="E370" s="695"/>
      <c r="F370" s="695"/>
      <c r="G370" s="695"/>
      <c r="H370" s="695"/>
      <c r="I370" s="695"/>
      <c r="J370" s="695"/>
      <c r="K370" s="695"/>
      <c r="L370" s="681"/>
      <c r="M370" s="681"/>
      <c r="N370" s="681"/>
      <c r="O370" s="681"/>
      <c r="P370" s="681"/>
      <c r="R370" s="681"/>
      <c r="S370" s="696"/>
      <c r="T370" s="519"/>
      <c r="U370" s="696"/>
      <c r="V370" s="519"/>
      <c r="W370" s="696"/>
      <c r="X370" s="519"/>
      <c r="Y370" s="519"/>
      <c r="Z370" s="519"/>
      <c r="AA370" s="519"/>
      <c r="AB370" s="519"/>
      <c r="AC370" s="519"/>
      <c r="AD370" s="519"/>
      <c r="AE370" s="519"/>
      <c r="AF370" s="519"/>
      <c r="AG370" s="519"/>
      <c r="AH370" s="519"/>
      <c r="AI370" s="519"/>
      <c r="AJ370" s="519"/>
      <c r="AK370" s="519"/>
    </row>
    <row r="371" spans="2:37" s="500" customFormat="1" ht="15" customHeight="1">
      <c r="B371" s="514"/>
      <c r="C371" s="372" t="s">
        <v>154</v>
      </c>
      <c r="D371" s="695"/>
      <c r="E371" s="695"/>
      <c r="F371" s="695"/>
      <c r="G371" s="695"/>
      <c r="H371" s="695"/>
      <c r="I371" s="695"/>
      <c r="J371" s="695"/>
      <c r="K371" s="695"/>
      <c r="L371" s="681"/>
      <c r="M371" s="681"/>
      <c r="N371" s="681"/>
      <c r="O371" s="681"/>
      <c r="P371" s="681"/>
      <c r="R371" s="681"/>
      <c r="S371" s="696"/>
      <c r="T371" s="519"/>
      <c r="U371" s="696"/>
      <c r="V371" s="519"/>
      <c r="W371" s="696"/>
      <c r="X371" s="519"/>
      <c r="Y371" s="519"/>
      <c r="Z371" s="519"/>
      <c r="AA371" s="519"/>
      <c r="AB371" s="519"/>
      <c r="AC371" s="519"/>
      <c r="AD371" s="519"/>
      <c r="AE371" s="519"/>
      <c r="AF371" s="519"/>
      <c r="AG371" s="519"/>
      <c r="AH371" s="519"/>
      <c r="AI371" s="519"/>
      <c r="AJ371" s="519"/>
      <c r="AK371" s="519"/>
    </row>
    <row r="372" spans="2:45" s="672" customFormat="1" ht="15" customHeight="1">
      <c r="B372" s="514"/>
      <c r="C372" s="398" t="s">
        <v>182</v>
      </c>
      <c r="D372" s="677"/>
      <c r="E372" s="677"/>
      <c r="F372" s="677"/>
      <c r="G372" s="677"/>
      <c r="H372" s="677"/>
      <c r="I372" s="677"/>
      <c r="J372" s="677"/>
      <c r="K372" s="677"/>
      <c r="L372" s="677"/>
      <c r="M372" s="677"/>
      <c r="N372" s="677"/>
      <c r="O372" s="677"/>
      <c r="P372" s="677"/>
      <c r="Q372" s="678"/>
      <c r="R372" s="679"/>
      <c r="S372" s="500"/>
      <c r="T372" s="519"/>
      <c r="U372" s="519"/>
      <c r="V372" s="519"/>
      <c r="W372" s="519"/>
      <c r="X372" s="519"/>
      <c r="Y372" s="519"/>
      <c r="Z372" s="519"/>
      <c r="AA372" s="519"/>
      <c r="AB372" s="519"/>
      <c r="AC372" s="519"/>
      <c r="AD372" s="519"/>
      <c r="AE372" s="519"/>
      <c r="AF372" s="519"/>
      <c r="AG372" s="519"/>
      <c r="AH372" s="519"/>
      <c r="AI372" s="519"/>
      <c r="AJ372" s="519"/>
      <c r="AK372" s="519"/>
      <c r="AL372" s="519"/>
      <c r="AM372" s="519"/>
      <c r="AN372" s="519"/>
      <c r="AO372" s="519"/>
      <c r="AP372" s="671"/>
      <c r="AQ372" s="671"/>
      <c r="AR372" s="671"/>
      <c r="AS372" s="671"/>
    </row>
    <row r="373" spans="19:37" ht="15" customHeight="1">
      <c r="S373" s="427"/>
      <c r="T373" s="360"/>
      <c r="U373" s="360"/>
      <c r="V373" s="360"/>
      <c r="W373" s="360"/>
      <c r="X373" s="360"/>
      <c r="Y373" s="360"/>
      <c r="Z373" s="360"/>
      <c r="AA373" s="360"/>
      <c r="AB373" s="360"/>
      <c r="AC373" s="360"/>
      <c r="AD373" s="360"/>
      <c r="AE373" s="360"/>
      <c r="AF373" s="360"/>
      <c r="AG373" s="360"/>
      <c r="AH373" s="360"/>
      <c r="AI373" s="360"/>
      <c r="AJ373" s="360"/>
      <c r="AK373" s="360"/>
    </row>
    <row r="374" spans="19:37" ht="15" customHeight="1">
      <c r="S374" s="543"/>
      <c r="T374" s="543"/>
      <c r="U374" s="543"/>
      <c r="V374" s="543"/>
      <c r="W374" s="543"/>
      <c r="X374" s="543"/>
      <c r="Y374" s="360"/>
      <c r="Z374" s="360"/>
      <c r="AA374" s="360"/>
      <c r="AB374" s="360"/>
      <c r="AC374" s="360"/>
      <c r="AD374" s="360"/>
      <c r="AE374" s="360"/>
      <c r="AF374" s="360"/>
      <c r="AG374" s="360"/>
      <c r="AH374" s="360"/>
      <c r="AI374" s="360"/>
      <c r="AJ374" s="360"/>
      <c r="AK374" s="360"/>
    </row>
    <row r="375" spans="19:37" ht="15" customHeight="1">
      <c r="S375" s="427"/>
      <c r="T375" s="360"/>
      <c r="U375" s="360"/>
      <c r="V375" s="360"/>
      <c r="W375" s="360"/>
      <c r="X375" s="360"/>
      <c r="Y375" s="360"/>
      <c r="Z375" s="360"/>
      <c r="AA375" s="360"/>
      <c r="AB375" s="360"/>
      <c r="AC375" s="360"/>
      <c r="AD375" s="360"/>
      <c r="AE375" s="360"/>
      <c r="AF375" s="360"/>
      <c r="AG375" s="360"/>
      <c r="AH375" s="360"/>
      <c r="AI375" s="360"/>
      <c r="AJ375" s="360"/>
      <c r="AK375" s="360"/>
    </row>
    <row r="376" spans="2:37" ht="15" customHeight="1">
      <c r="B376" s="366" t="s">
        <v>155</v>
      </c>
      <c r="C376" s="402" t="s">
        <v>156</v>
      </c>
      <c r="D376" s="355"/>
      <c r="E376" s="355"/>
      <c r="F376" s="355"/>
      <c r="G376" s="355"/>
      <c r="H376" s="355"/>
      <c r="I376" s="355"/>
      <c r="J376" s="355"/>
      <c r="K376" s="355"/>
      <c r="L376" s="355"/>
      <c r="M376" s="355"/>
      <c r="N376" s="355"/>
      <c r="O376" s="355"/>
      <c r="P376" s="355"/>
      <c r="S376" s="427"/>
      <c r="T376" s="360"/>
      <c r="U376" s="360"/>
      <c r="V376" s="360"/>
      <c r="W376" s="360"/>
      <c r="X376" s="360"/>
      <c r="Y376" s="360"/>
      <c r="Z376" s="360"/>
      <c r="AA376" s="360"/>
      <c r="AB376" s="360"/>
      <c r="AC376" s="360"/>
      <c r="AD376" s="360"/>
      <c r="AE376" s="360"/>
      <c r="AF376" s="360"/>
      <c r="AG376" s="360"/>
      <c r="AH376" s="360"/>
      <c r="AI376" s="360"/>
      <c r="AJ376" s="360"/>
      <c r="AK376" s="360"/>
    </row>
    <row r="377" spans="2:37" s="672" customFormat="1" ht="15" customHeight="1">
      <c r="B377" s="514"/>
      <c r="C377" s="372" t="s">
        <v>35</v>
      </c>
      <c r="D377" s="671"/>
      <c r="E377" s="671"/>
      <c r="F377" s="671"/>
      <c r="G377" s="671"/>
      <c r="H377" s="671"/>
      <c r="I377" s="671"/>
      <c r="J377" s="671"/>
      <c r="K377" s="671"/>
      <c r="L377" s="671"/>
      <c r="M377" s="671"/>
      <c r="N377" s="671"/>
      <c r="O377" s="671"/>
      <c r="P377" s="671"/>
      <c r="S377" s="680"/>
      <c r="T377" s="519"/>
      <c r="U377" s="519"/>
      <c r="V377" s="519"/>
      <c r="W377" s="519"/>
      <c r="X377" s="519"/>
      <c r="Y377" s="519"/>
      <c r="Z377" s="519"/>
      <c r="AA377" s="519"/>
      <c r="AB377" s="519"/>
      <c r="AC377" s="519"/>
      <c r="AD377" s="519"/>
      <c r="AE377" s="519"/>
      <c r="AF377" s="519"/>
      <c r="AG377" s="519"/>
      <c r="AH377" s="519"/>
      <c r="AI377" s="519"/>
      <c r="AJ377" s="519"/>
      <c r="AK377" s="519"/>
    </row>
    <row r="378" spans="2:37" ht="15" customHeight="1">
      <c r="B378" s="354"/>
      <c r="C378" s="372"/>
      <c r="D378" s="355"/>
      <c r="E378" s="355"/>
      <c r="F378" s="355"/>
      <c r="G378" s="355"/>
      <c r="H378" s="355"/>
      <c r="I378" s="355"/>
      <c r="J378" s="355"/>
      <c r="K378" s="355"/>
      <c r="L378" s="355"/>
      <c r="M378" s="355"/>
      <c r="N378" s="355"/>
      <c r="O378" s="355"/>
      <c r="P378" s="355"/>
      <c r="S378" s="447"/>
      <c r="T378" s="360"/>
      <c r="U378" s="360"/>
      <c r="V378" s="360"/>
      <c r="W378" s="360"/>
      <c r="X378" s="360"/>
      <c r="Y378" s="360"/>
      <c r="Z378" s="360"/>
      <c r="AA378" s="360"/>
      <c r="AB378" s="360"/>
      <c r="AC378" s="360"/>
      <c r="AD378" s="360"/>
      <c r="AE378" s="360"/>
      <c r="AF378" s="360"/>
      <c r="AG378" s="360"/>
      <c r="AH378" s="360"/>
      <c r="AI378" s="360"/>
      <c r="AJ378" s="360"/>
      <c r="AK378" s="360"/>
    </row>
    <row r="379" spans="2:37" ht="15" customHeight="1">
      <c r="B379" s="354"/>
      <c r="C379" s="428"/>
      <c r="D379" s="405"/>
      <c r="E379" s="405"/>
      <c r="F379" s="405"/>
      <c r="G379" s="405"/>
      <c r="H379" s="405"/>
      <c r="I379" s="405"/>
      <c r="J379" s="405"/>
      <c r="K379" s="405"/>
      <c r="L379" s="373">
        <v>2004</v>
      </c>
      <c r="M379" s="373">
        <v>2005</v>
      </c>
      <c r="N379" s="373">
        <v>2006</v>
      </c>
      <c r="O379" s="373">
        <v>2007</v>
      </c>
      <c r="P379" s="373">
        <v>2008</v>
      </c>
      <c r="Q379" s="373">
        <v>2009</v>
      </c>
      <c r="R379" s="374">
        <v>2010</v>
      </c>
      <c r="S379" s="427"/>
      <c r="T379" s="429"/>
      <c r="U379" s="429"/>
      <c r="V379" s="429"/>
      <c r="W379" s="429"/>
      <c r="X379" s="429"/>
      <c r="Y379" s="429"/>
      <c r="Z379" s="429"/>
      <c r="AA379" s="429"/>
      <c r="AB379" s="429"/>
      <c r="AC379" s="429"/>
      <c r="AD379" s="407"/>
      <c r="AE379" s="407"/>
      <c r="AF379" s="407"/>
      <c r="AG379" s="407"/>
      <c r="AH379" s="407"/>
      <c r="AI379" s="407"/>
      <c r="AJ379" s="407">
        <v>2009</v>
      </c>
      <c r="AK379" s="407">
        <v>2010</v>
      </c>
    </row>
    <row r="380" spans="2:37" ht="15" customHeight="1">
      <c r="B380" s="354"/>
      <c r="C380" s="375"/>
      <c r="D380" s="377"/>
      <c r="E380" s="377"/>
      <c r="F380" s="377"/>
      <c r="G380" s="377"/>
      <c r="H380" s="377"/>
      <c r="I380" s="377"/>
      <c r="J380" s="377"/>
      <c r="K380" s="377"/>
      <c r="L380" s="377"/>
      <c r="M380" s="377"/>
      <c r="N380" s="377"/>
      <c r="O380" s="378"/>
      <c r="P380" s="378"/>
      <c r="R380" s="379"/>
      <c r="S380" s="427"/>
      <c r="T380" s="413"/>
      <c r="U380" s="413"/>
      <c r="V380" s="414"/>
      <c r="W380" s="414"/>
      <c r="X380" s="414"/>
      <c r="Y380" s="414"/>
      <c r="Z380" s="414"/>
      <c r="AA380" s="414"/>
      <c r="AB380" s="414"/>
      <c r="AC380" s="414"/>
      <c r="AD380" s="414"/>
      <c r="AE380" s="414"/>
      <c r="AF380" s="414"/>
      <c r="AG380" s="414"/>
      <c r="AH380" s="414"/>
      <c r="AI380" s="414"/>
      <c r="AJ380" s="415"/>
      <c r="AK380" s="414"/>
    </row>
    <row r="381" spans="2:37" ht="15" customHeight="1">
      <c r="B381" s="354"/>
      <c r="C381" s="794" t="s">
        <v>355</v>
      </c>
      <c r="D381" s="795"/>
      <c r="E381" s="795"/>
      <c r="F381" s="795"/>
      <c r="G381" s="795"/>
      <c r="H381" s="795"/>
      <c r="I381" s="795"/>
      <c r="J381" s="795"/>
      <c r="K381" s="795"/>
      <c r="L381" s="438">
        <f>'Dados Estatísticos'!L381</f>
        <v>4.1</v>
      </c>
      <c r="M381" s="438">
        <f>'Dados Estatísticos'!M381</f>
        <v>4.2</v>
      </c>
      <c r="N381" s="438">
        <f>'Dados Estatísticos'!N381</f>
        <v>4.1</v>
      </c>
      <c r="O381" s="438">
        <f>'Dados Estatísticos'!O381</f>
        <v>13.2</v>
      </c>
      <c r="P381" s="438">
        <f>'Dados Estatísticos'!P381</f>
        <v>40.1</v>
      </c>
      <c r="Q381" s="438">
        <f>'Dados Estatísticos'!Q381</f>
        <v>55.4</v>
      </c>
      <c r="R381" s="466" t="str">
        <f>'Dados Estatísticos'!R381</f>
        <v>x</v>
      </c>
      <c r="S381" s="427"/>
      <c r="T381" s="412"/>
      <c r="U381" s="415"/>
      <c r="V381" s="415"/>
      <c r="W381" s="407"/>
      <c r="X381" s="407"/>
      <c r="Y381" s="407"/>
      <c r="Z381" s="407"/>
      <c r="AA381" s="407"/>
      <c r="AB381" s="407"/>
      <c r="AC381" s="407"/>
      <c r="AD381" s="545"/>
      <c r="AE381" s="545"/>
      <c r="AF381" s="545"/>
      <c r="AG381" s="545"/>
      <c r="AH381" s="545"/>
      <c r="AI381" s="545"/>
      <c r="AJ381" s="545"/>
      <c r="AK381" s="545"/>
    </row>
    <row r="382" spans="2:37" ht="15" customHeight="1">
      <c r="B382" s="354"/>
      <c r="C382" s="387"/>
      <c r="D382" s="388"/>
      <c r="E382" s="388"/>
      <c r="F382" s="388"/>
      <c r="G382" s="388"/>
      <c r="H382" s="388"/>
      <c r="I382" s="388"/>
      <c r="J382" s="388"/>
      <c r="K382" s="388"/>
      <c r="L382" s="388"/>
      <c r="M382" s="388"/>
      <c r="N382" s="388"/>
      <c r="O382" s="389"/>
      <c r="P382" s="389"/>
      <c r="Q382" s="389"/>
      <c r="R382" s="390"/>
      <c r="S382" s="391"/>
      <c r="T382" s="413"/>
      <c r="U382" s="413"/>
      <c r="V382" s="414"/>
      <c r="W382" s="414"/>
      <c r="X382" s="414"/>
      <c r="Y382" s="414"/>
      <c r="Z382" s="414"/>
      <c r="AA382" s="414"/>
      <c r="AB382" s="414"/>
      <c r="AC382" s="414"/>
      <c r="AD382" s="414"/>
      <c r="AE382" s="414"/>
      <c r="AF382" s="414"/>
      <c r="AG382" s="414"/>
      <c r="AH382" s="414"/>
      <c r="AI382" s="414"/>
      <c r="AJ382" s="414"/>
      <c r="AK382" s="414"/>
    </row>
    <row r="383" spans="2:37" ht="15" customHeight="1">
      <c r="B383" s="354"/>
      <c r="C383" s="376"/>
      <c r="D383" s="377"/>
      <c r="E383" s="377"/>
      <c r="F383" s="377"/>
      <c r="G383" s="377"/>
      <c r="H383" s="377"/>
      <c r="I383" s="377"/>
      <c r="J383" s="377"/>
      <c r="K383" s="377"/>
      <c r="L383" s="377"/>
      <c r="M383" s="377"/>
      <c r="N383" s="377"/>
      <c r="O383" s="377"/>
      <c r="P383" s="355"/>
      <c r="Q383" s="401"/>
      <c r="R383" s="391"/>
      <c r="S383" s="391"/>
      <c r="T383" s="391"/>
      <c r="U383" s="391"/>
      <c r="V383" s="391"/>
      <c r="W383" s="391"/>
      <c r="X383" s="360"/>
      <c r="Y383" s="360"/>
      <c r="Z383" s="360"/>
      <c r="AA383" s="360"/>
      <c r="AB383" s="360"/>
      <c r="AC383" s="360"/>
      <c r="AD383" s="360"/>
      <c r="AE383" s="360"/>
      <c r="AF383" s="360"/>
      <c r="AG383" s="360"/>
      <c r="AH383" s="360"/>
      <c r="AI383" s="360"/>
      <c r="AJ383" s="360"/>
      <c r="AK383" s="360"/>
    </row>
    <row r="384" spans="2:37" s="500" customFormat="1" ht="15" customHeight="1">
      <c r="B384" s="514"/>
      <c r="C384" s="398" t="s">
        <v>22</v>
      </c>
      <c r="D384" s="695"/>
      <c r="E384" s="695"/>
      <c r="F384" s="695"/>
      <c r="G384" s="695"/>
      <c r="H384" s="695"/>
      <c r="I384" s="695"/>
      <c r="J384" s="695"/>
      <c r="K384" s="695"/>
      <c r="L384" s="681"/>
      <c r="M384" s="681"/>
      <c r="N384" s="681"/>
      <c r="O384" s="681"/>
      <c r="P384" s="681"/>
      <c r="Q384" s="681"/>
      <c r="R384" s="681"/>
      <c r="S384" s="696"/>
      <c r="T384" s="519"/>
      <c r="U384" s="696"/>
      <c r="V384" s="519"/>
      <c r="W384" s="696"/>
      <c r="X384" s="519"/>
      <c r="Y384" s="519"/>
      <c r="Z384" s="519"/>
      <c r="AA384" s="519"/>
      <c r="AB384" s="519"/>
      <c r="AC384" s="519"/>
      <c r="AD384" s="519"/>
      <c r="AE384" s="519"/>
      <c r="AF384" s="519"/>
      <c r="AG384" s="519"/>
      <c r="AH384" s="519"/>
      <c r="AI384" s="519"/>
      <c r="AJ384" s="519"/>
      <c r="AK384" s="519"/>
    </row>
    <row r="385" spans="2:37" s="500" customFormat="1" ht="15" customHeight="1">
      <c r="B385" s="514"/>
      <c r="C385" s="372" t="s">
        <v>153</v>
      </c>
      <c r="D385" s="695"/>
      <c r="E385" s="695"/>
      <c r="F385" s="695"/>
      <c r="G385" s="695"/>
      <c r="H385" s="695"/>
      <c r="I385" s="695"/>
      <c r="J385" s="695"/>
      <c r="K385" s="695"/>
      <c r="L385" s="681"/>
      <c r="M385" s="681"/>
      <c r="N385" s="681"/>
      <c r="O385" s="681"/>
      <c r="P385" s="681"/>
      <c r="R385" s="681"/>
      <c r="S385" s="696"/>
      <c r="T385" s="519"/>
      <c r="U385" s="696"/>
      <c r="V385" s="519"/>
      <c r="W385" s="696"/>
      <c r="X385" s="519"/>
      <c r="Y385" s="519"/>
      <c r="Z385" s="519"/>
      <c r="AA385" s="519"/>
      <c r="AB385" s="519"/>
      <c r="AC385" s="519"/>
      <c r="AD385" s="519"/>
      <c r="AE385" s="519"/>
      <c r="AF385" s="519"/>
      <c r="AG385" s="519"/>
      <c r="AH385" s="519"/>
      <c r="AI385" s="519"/>
      <c r="AJ385" s="519"/>
      <c r="AK385" s="519"/>
    </row>
    <row r="386" spans="2:45" s="672" customFormat="1" ht="15" customHeight="1">
      <c r="B386" s="514"/>
      <c r="C386" s="398" t="s">
        <v>182</v>
      </c>
      <c r="D386" s="677"/>
      <c r="E386" s="677"/>
      <c r="F386" s="677"/>
      <c r="G386" s="677"/>
      <c r="H386" s="677"/>
      <c r="I386" s="677"/>
      <c r="J386" s="677"/>
      <c r="K386" s="677"/>
      <c r="L386" s="677"/>
      <c r="M386" s="677"/>
      <c r="N386" s="677"/>
      <c r="O386" s="677"/>
      <c r="P386" s="677"/>
      <c r="Q386" s="678"/>
      <c r="R386" s="679"/>
      <c r="S386" s="500"/>
      <c r="T386" s="519"/>
      <c r="U386" s="519"/>
      <c r="V386" s="519"/>
      <c r="W386" s="519"/>
      <c r="X386" s="519"/>
      <c r="Y386" s="519"/>
      <c r="Z386" s="519"/>
      <c r="AA386" s="519"/>
      <c r="AB386" s="519"/>
      <c r="AC386" s="519"/>
      <c r="AD386" s="519"/>
      <c r="AE386" s="519"/>
      <c r="AF386" s="519"/>
      <c r="AG386" s="519"/>
      <c r="AH386" s="519"/>
      <c r="AI386" s="519"/>
      <c r="AJ386" s="519"/>
      <c r="AK386" s="519"/>
      <c r="AL386" s="519"/>
      <c r="AM386" s="519"/>
      <c r="AN386" s="519"/>
      <c r="AO386" s="519"/>
      <c r="AP386" s="671"/>
      <c r="AQ386" s="671"/>
      <c r="AR386" s="671"/>
      <c r="AS386" s="671"/>
    </row>
    <row r="387" spans="2:45" s="371" customFormat="1" ht="15" customHeight="1">
      <c r="B387" s="368"/>
      <c r="C387" s="394"/>
      <c r="D387" s="395"/>
      <c r="E387" s="395"/>
      <c r="F387" s="395"/>
      <c r="G387" s="395"/>
      <c r="H387" s="395"/>
      <c r="I387" s="395"/>
      <c r="J387" s="395"/>
      <c r="K387" s="395"/>
      <c r="L387" s="395"/>
      <c r="M387" s="395"/>
      <c r="N387" s="395"/>
      <c r="O387" s="395"/>
      <c r="P387" s="395"/>
      <c r="Q387" s="396"/>
      <c r="R387" s="397"/>
      <c r="S387" s="448"/>
      <c r="T387" s="369"/>
      <c r="U387" s="369"/>
      <c r="V387" s="369"/>
      <c r="W387" s="369"/>
      <c r="X387" s="369"/>
      <c r="Y387" s="369"/>
      <c r="Z387" s="369"/>
      <c r="AA387" s="369"/>
      <c r="AB387" s="369"/>
      <c r="AC387" s="369"/>
      <c r="AD387" s="369"/>
      <c r="AE387" s="369"/>
      <c r="AF387" s="369"/>
      <c r="AG387" s="369"/>
      <c r="AH387" s="369"/>
      <c r="AI387" s="369"/>
      <c r="AJ387" s="369"/>
      <c r="AK387" s="369"/>
      <c r="AL387" s="369"/>
      <c r="AM387" s="369"/>
      <c r="AN387" s="369"/>
      <c r="AO387" s="369"/>
      <c r="AP387" s="370"/>
      <c r="AQ387" s="370"/>
      <c r="AR387" s="370"/>
      <c r="AS387" s="370"/>
    </row>
    <row r="388" spans="2:45" s="371" customFormat="1" ht="15" customHeight="1">
      <c r="B388" s="368"/>
      <c r="C388" s="394"/>
      <c r="D388" s="395"/>
      <c r="E388" s="395"/>
      <c r="F388" s="395"/>
      <c r="G388" s="395"/>
      <c r="H388" s="395"/>
      <c r="I388" s="395"/>
      <c r="J388" s="395"/>
      <c r="K388" s="395"/>
      <c r="L388" s="395"/>
      <c r="M388" s="395"/>
      <c r="N388" s="395"/>
      <c r="O388" s="395"/>
      <c r="P388" s="395"/>
      <c r="Q388" s="396"/>
      <c r="R388" s="397"/>
      <c r="S388" s="448"/>
      <c r="T388" s="369"/>
      <c r="U388" s="369"/>
      <c r="V388" s="369"/>
      <c r="W388" s="369"/>
      <c r="X388" s="369"/>
      <c r="Y388" s="369"/>
      <c r="Z388" s="369"/>
      <c r="AA388" s="369"/>
      <c r="AB388" s="369"/>
      <c r="AC388" s="369"/>
      <c r="AD388" s="369"/>
      <c r="AE388" s="369"/>
      <c r="AF388" s="369"/>
      <c r="AG388" s="369"/>
      <c r="AH388" s="369"/>
      <c r="AI388" s="369"/>
      <c r="AJ388" s="369"/>
      <c r="AK388" s="369"/>
      <c r="AL388" s="369"/>
      <c r="AM388" s="369"/>
      <c r="AN388" s="369"/>
      <c r="AO388" s="369"/>
      <c r="AP388" s="370"/>
      <c r="AQ388" s="370"/>
      <c r="AR388" s="370"/>
      <c r="AS388" s="370"/>
    </row>
    <row r="389" spans="19:37" ht="15" customHeight="1">
      <c r="S389" s="427"/>
      <c r="T389" s="360"/>
      <c r="U389" s="360"/>
      <c r="V389" s="360"/>
      <c r="W389" s="360"/>
      <c r="X389" s="360"/>
      <c r="Y389" s="360"/>
      <c r="Z389" s="360"/>
      <c r="AA389" s="360"/>
      <c r="AB389" s="360"/>
      <c r="AC389" s="360"/>
      <c r="AD389" s="360"/>
      <c r="AE389" s="360"/>
      <c r="AF389" s="360"/>
      <c r="AG389" s="360"/>
      <c r="AH389" s="360"/>
      <c r="AI389" s="360"/>
      <c r="AJ389" s="360"/>
      <c r="AK389" s="360"/>
    </row>
    <row r="390" spans="2:37" ht="15" customHeight="1">
      <c r="B390" s="366" t="s">
        <v>183</v>
      </c>
      <c r="C390" s="402" t="s">
        <v>185</v>
      </c>
      <c r="D390" s="355"/>
      <c r="E390" s="355"/>
      <c r="F390" s="355"/>
      <c r="G390" s="355"/>
      <c r="H390" s="355"/>
      <c r="I390" s="355"/>
      <c r="J390" s="355"/>
      <c r="K390" s="355"/>
      <c r="L390" s="355"/>
      <c r="M390" s="355"/>
      <c r="N390" s="355"/>
      <c r="O390" s="355"/>
      <c r="P390" s="355"/>
      <c r="S390" s="447"/>
      <c r="T390" s="360"/>
      <c r="U390" s="360"/>
      <c r="V390" s="360"/>
      <c r="W390" s="360"/>
      <c r="X390" s="360"/>
      <c r="Y390" s="360"/>
      <c r="Z390" s="360"/>
      <c r="AA390" s="360"/>
      <c r="AB390" s="360"/>
      <c r="AC390" s="360"/>
      <c r="AD390" s="360"/>
      <c r="AE390" s="360"/>
      <c r="AF390" s="360"/>
      <c r="AG390" s="360"/>
      <c r="AH390" s="360"/>
      <c r="AI390" s="360"/>
      <c r="AJ390" s="360"/>
      <c r="AK390" s="360"/>
    </row>
    <row r="391" spans="2:37" s="672" customFormat="1" ht="15" customHeight="1">
      <c r="B391" s="514"/>
      <c r="C391" s="372" t="s">
        <v>174</v>
      </c>
      <c r="D391" s="671"/>
      <c r="E391" s="671"/>
      <c r="F391" s="671"/>
      <c r="G391" s="671"/>
      <c r="H391" s="671"/>
      <c r="I391" s="671"/>
      <c r="J391" s="671"/>
      <c r="K391" s="671"/>
      <c r="L391" s="671"/>
      <c r="M391" s="671"/>
      <c r="N391" s="671"/>
      <c r="O391" s="671"/>
      <c r="P391" s="671"/>
      <c r="S391" s="680"/>
      <c r="T391" s="519"/>
      <c r="U391" s="519"/>
      <c r="V391" s="519"/>
      <c r="W391" s="519"/>
      <c r="X391" s="519"/>
      <c r="Y391" s="519"/>
      <c r="Z391" s="519"/>
      <c r="AA391" s="519"/>
      <c r="AB391" s="519"/>
      <c r="AC391" s="519"/>
      <c r="AD391" s="519"/>
      <c r="AE391" s="519"/>
      <c r="AF391" s="519"/>
      <c r="AG391" s="519"/>
      <c r="AH391" s="519"/>
      <c r="AI391" s="519"/>
      <c r="AJ391" s="519"/>
      <c r="AK391" s="519"/>
    </row>
    <row r="392" spans="2:37" ht="15" customHeight="1">
      <c r="B392" s="354"/>
      <c r="C392" s="372"/>
      <c r="D392" s="355"/>
      <c r="E392" s="355"/>
      <c r="F392" s="355"/>
      <c r="G392" s="355"/>
      <c r="H392" s="355"/>
      <c r="I392" s="355"/>
      <c r="J392" s="355"/>
      <c r="K392" s="355"/>
      <c r="L392" s="355"/>
      <c r="M392" s="355"/>
      <c r="N392" s="355"/>
      <c r="O392" s="355"/>
      <c r="P392" s="355"/>
      <c r="S392" s="447"/>
      <c r="T392" s="360"/>
      <c r="U392" s="360"/>
      <c r="V392" s="360"/>
      <c r="W392" s="360"/>
      <c r="X392" s="360"/>
      <c r="Y392" s="360"/>
      <c r="Z392" s="360"/>
      <c r="AA392" s="360"/>
      <c r="AB392" s="360"/>
      <c r="AC392" s="360"/>
      <c r="AD392" s="360"/>
      <c r="AE392" s="360"/>
      <c r="AF392" s="360"/>
      <c r="AG392" s="360"/>
      <c r="AH392" s="360"/>
      <c r="AI392" s="360"/>
      <c r="AJ392" s="360"/>
      <c r="AK392" s="360"/>
    </row>
    <row r="393" spans="2:39" ht="15" customHeight="1">
      <c r="B393" s="354"/>
      <c r="C393" s="428"/>
      <c r="D393" s="405"/>
      <c r="E393" s="405"/>
      <c r="F393" s="405"/>
      <c r="G393" s="405"/>
      <c r="H393" s="405"/>
      <c r="I393" s="405"/>
      <c r="J393" s="405"/>
      <c r="K393" s="405"/>
      <c r="L393" s="373">
        <v>2004</v>
      </c>
      <c r="M393" s="373">
        <v>2005</v>
      </c>
      <c r="N393" s="373">
        <v>2006</v>
      </c>
      <c r="O393" s="373">
        <v>2007</v>
      </c>
      <c r="P393" s="373">
        <v>2008</v>
      </c>
      <c r="Q393" s="373">
        <v>2009</v>
      </c>
      <c r="R393" s="374">
        <v>2010</v>
      </c>
      <c r="S393" s="427"/>
      <c r="T393" s="766"/>
      <c r="U393" s="766"/>
      <c r="V393" s="766"/>
      <c r="W393" s="766"/>
      <c r="X393" s="766"/>
      <c r="Y393" s="766"/>
      <c r="Z393" s="766"/>
      <c r="AA393" s="766"/>
      <c r="AB393" s="766"/>
      <c r="AC393" s="766"/>
      <c r="AD393" s="766"/>
      <c r="AE393" s="566"/>
      <c r="AF393" s="566"/>
      <c r="AG393" s="566"/>
      <c r="AH393" s="566"/>
      <c r="AI393" s="566"/>
      <c r="AJ393" s="566"/>
      <c r="AK393" s="566"/>
      <c r="AL393" s="427"/>
      <c r="AM393" s="427"/>
    </row>
    <row r="394" spans="1:40" ht="15" customHeight="1">
      <c r="A394" s="427"/>
      <c r="B394" s="354"/>
      <c r="C394" s="408"/>
      <c r="D394" s="377"/>
      <c r="E394" s="377"/>
      <c r="F394" s="377"/>
      <c r="G394" s="377"/>
      <c r="H394" s="377"/>
      <c r="I394" s="377"/>
      <c r="J394" s="377"/>
      <c r="K394" s="377"/>
      <c r="L394" s="377"/>
      <c r="M394" s="377"/>
      <c r="N394" s="377"/>
      <c r="O394" s="378"/>
      <c r="P394" s="378"/>
      <c r="R394" s="379"/>
      <c r="T394" s="578"/>
      <c r="U394" s="579"/>
      <c r="V394" s="579"/>
      <c r="W394" s="579"/>
      <c r="X394" s="579"/>
      <c r="Y394" s="579"/>
      <c r="Z394" s="579"/>
      <c r="AA394" s="579"/>
      <c r="AB394" s="414"/>
      <c r="AC394" s="414"/>
      <c r="AD394" s="414"/>
      <c r="AE394" s="414"/>
      <c r="AF394" s="414"/>
      <c r="AG394" s="414"/>
      <c r="AH394" s="414"/>
      <c r="AI394" s="414"/>
      <c r="AJ394" s="415"/>
      <c r="AK394" s="414"/>
      <c r="AL394" s="360"/>
      <c r="AM394" s="360"/>
      <c r="AN394" s="360"/>
    </row>
    <row r="395" spans="1:40" ht="15" customHeight="1">
      <c r="A395" s="427"/>
      <c r="B395" s="354"/>
      <c r="C395" s="430" t="s">
        <v>88</v>
      </c>
      <c r="D395" s="431"/>
      <c r="E395" s="431"/>
      <c r="F395" s="431"/>
      <c r="G395" s="431"/>
      <c r="H395" s="431"/>
      <c r="I395" s="431"/>
      <c r="J395" s="431"/>
      <c r="K395" s="580"/>
      <c r="L395" s="432">
        <f>'Dados Estatísticos'!L395</f>
        <v>6.4</v>
      </c>
      <c r="M395" s="432">
        <f>'Dados Estatísticos'!M395</f>
        <v>6.5</v>
      </c>
      <c r="N395" s="432">
        <f>'Dados Estatísticos'!N395</f>
        <v>6.4</v>
      </c>
      <c r="O395" s="432">
        <f>'Dados Estatísticos'!O395</f>
        <v>20.9</v>
      </c>
      <c r="P395" s="432">
        <f>'Dados Estatísticos'!P395</f>
        <v>62.9</v>
      </c>
      <c r="Q395" s="432">
        <f>'Dados Estatísticos'!Q395</f>
        <v>74.2</v>
      </c>
      <c r="R395" s="582" t="str">
        <f>'Dados Estatísticos'!R395</f>
        <v>x</v>
      </c>
      <c r="S395" s="427"/>
      <c r="T395" s="474"/>
      <c r="U395" s="360"/>
      <c r="V395" s="360"/>
      <c r="W395" s="509"/>
      <c r="X395" s="414"/>
      <c r="Y395" s="566"/>
      <c r="Z395" s="566"/>
      <c r="AA395" s="566"/>
      <c r="AB395" s="566"/>
      <c r="AC395" s="566"/>
      <c r="AD395" s="566"/>
      <c r="AE395" s="566"/>
      <c r="AF395" s="566"/>
      <c r="AG395" s="566"/>
      <c r="AH395" s="566"/>
      <c r="AI395" s="566"/>
      <c r="AJ395" s="566"/>
      <c r="AK395" s="566"/>
      <c r="AL395" s="360"/>
      <c r="AM395" s="360"/>
      <c r="AN395" s="360"/>
    </row>
    <row r="396" spans="1:40" ht="15" customHeight="1">
      <c r="A396" s="427"/>
      <c r="B396" s="354"/>
      <c r="C396" s="430" t="s">
        <v>89</v>
      </c>
      <c r="D396" s="431"/>
      <c r="E396" s="431"/>
      <c r="F396" s="431"/>
      <c r="G396" s="431"/>
      <c r="H396" s="431"/>
      <c r="I396" s="431"/>
      <c r="J396" s="431"/>
      <c r="K396" s="580"/>
      <c r="L396" s="432">
        <f>'Dados Estatísticos'!L396</f>
        <v>0.3</v>
      </c>
      <c r="M396" s="432">
        <f>'Dados Estatísticos'!M396</f>
        <v>0.3</v>
      </c>
      <c r="N396" s="432">
        <f>'Dados Estatísticos'!N396</f>
        <v>0.2</v>
      </c>
      <c r="O396" s="432">
        <f>'Dados Estatísticos'!O396</f>
        <v>0.2</v>
      </c>
      <c r="P396" s="432">
        <f>'Dados Estatísticos'!P396</f>
        <v>1</v>
      </c>
      <c r="Q396" s="432">
        <f>'Dados Estatísticos'!Q396</f>
        <v>22.4</v>
      </c>
      <c r="R396" s="582" t="str">
        <f>'Dados Estatísticos'!R396</f>
        <v>x</v>
      </c>
      <c r="S396" s="427"/>
      <c r="T396" s="440"/>
      <c r="U396" s="435"/>
      <c r="V396" s="435"/>
      <c r="W396" s="566"/>
      <c r="X396" s="566"/>
      <c r="Y396" s="566"/>
      <c r="Z396" s="566"/>
      <c r="AA396" s="566"/>
      <c r="AB396" s="566"/>
      <c r="AC396" s="566"/>
      <c r="AD396" s="414"/>
      <c r="AE396" s="414"/>
      <c r="AF396" s="414"/>
      <c r="AG396" s="414"/>
      <c r="AH396" s="414"/>
      <c r="AI396" s="414"/>
      <c r="AJ396" s="414"/>
      <c r="AK396" s="414"/>
      <c r="AL396" s="360"/>
      <c r="AM396" s="360"/>
      <c r="AN396" s="360"/>
    </row>
    <row r="397" spans="1:40" ht="15" customHeight="1">
      <c r="A397" s="427"/>
      <c r="B397" s="354"/>
      <c r="C397" s="477"/>
      <c r="D397" s="458"/>
      <c r="E397" s="458"/>
      <c r="F397" s="458"/>
      <c r="G397" s="458"/>
      <c r="H397" s="458"/>
      <c r="I397" s="458"/>
      <c r="J397" s="458"/>
      <c r="K397" s="454"/>
      <c r="L397" s="495"/>
      <c r="M397" s="495"/>
      <c r="N397" s="495"/>
      <c r="O397" s="495"/>
      <c r="P397" s="438"/>
      <c r="Q397" s="438"/>
      <c r="R397" s="466"/>
      <c r="S397" s="427"/>
      <c r="T397" s="440"/>
      <c r="U397" s="435"/>
      <c r="V397" s="435"/>
      <c r="W397" s="566"/>
      <c r="X397" s="566"/>
      <c r="Y397" s="566"/>
      <c r="Z397" s="566"/>
      <c r="AA397" s="566"/>
      <c r="AB397" s="566"/>
      <c r="AC397" s="566"/>
      <c r="AD397" s="414"/>
      <c r="AE397" s="414"/>
      <c r="AF397" s="414"/>
      <c r="AG397" s="414"/>
      <c r="AH397" s="414"/>
      <c r="AI397" s="414"/>
      <c r="AJ397" s="414"/>
      <c r="AK397" s="414"/>
      <c r="AL397" s="360"/>
      <c r="AM397" s="360"/>
      <c r="AN397" s="360"/>
    </row>
    <row r="398" spans="1:40" ht="15" customHeight="1">
      <c r="A398" s="427"/>
      <c r="B398" s="354"/>
      <c r="C398" s="768"/>
      <c r="D398" s="769"/>
      <c r="E398" s="769"/>
      <c r="F398" s="769"/>
      <c r="G398" s="769"/>
      <c r="H398" s="769"/>
      <c r="I398" s="769"/>
      <c r="J398" s="769"/>
      <c r="K398" s="769"/>
      <c r="L398" s="769"/>
      <c r="M398" s="769"/>
      <c r="N398" s="769"/>
      <c r="O398" s="769"/>
      <c r="P398" s="769"/>
      <c r="Q398" s="769"/>
      <c r="R398" s="770"/>
      <c r="S398" s="427"/>
      <c r="T398" s="440"/>
      <c r="U398" s="435"/>
      <c r="V398" s="435"/>
      <c r="W398" s="566"/>
      <c r="X398" s="566"/>
      <c r="Y398" s="566"/>
      <c r="Z398" s="566"/>
      <c r="AA398" s="566"/>
      <c r="AB398" s="566"/>
      <c r="AC398" s="566"/>
      <c r="AD398" s="414"/>
      <c r="AE398" s="414"/>
      <c r="AF398" s="414"/>
      <c r="AG398" s="414"/>
      <c r="AH398" s="414"/>
      <c r="AI398" s="414"/>
      <c r="AJ398" s="414"/>
      <c r="AK398" s="414"/>
      <c r="AL398" s="360"/>
      <c r="AM398" s="360"/>
      <c r="AN398" s="360"/>
    </row>
    <row r="399" spans="2:39" ht="15" customHeight="1">
      <c r="B399" s="354"/>
      <c r="C399" s="408"/>
      <c r="D399" s="377"/>
      <c r="E399" s="377"/>
      <c r="F399" s="377"/>
      <c r="G399" s="377"/>
      <c r="H399" s="377"/>
      <c r="I399" s="377"/>
      <c r="J399" s="377"/>
      <c r="K399" s="377"/>
      <c r="L399" s="377"/>
      <c r="M399" s="377"/>
      <c r="N399" s="377"/>
      <c r="O399" s="378"/>
      <c r="P399" s="438"/>
      <c r="Q399" s="438"/>
      <c r="R399" s="587"/>
      <c r="S399" s="427"/>
      <c r="T399" s="412"/>
      <c r="U399" s="413"/>
      <c r="V399" s="414"/>
      <c r="W399" s="414"/>
      <c r="X399" s="414"/>
      <c r="Y399" s="414"/>
      <c r="Z399" s="414"/>
      <c r="AA399" s="414"/>
      <c r="AB399" s="414"/>
      <c r="AC399" s="414"/>
      <c r="AD399" s="414"/>
      <c r="AE399" s="414"/>
      <c r="AF399" s="414"/>
      <c r="AG399" s="414"/>
      <c r="AH399" s="414"/>
      <c r="AI399" s="414"/>
      <c r="AJ399" s="415"/>
      <c r="AK399" s="414"/>
      <c r="AL399" s="427"/>
      <c r="AM399" s="427"/>
    </row>
    <row r="400" spans="2:39" ht="15" customHeight="1">
      <c r="B400" s="354"/>
      <c r="C400" s="430" t="s">
        <v>31</v>
      </c>
      <c r="D400" s="458"/>
      <c r="E400" s="458"/>
      <c r="F400" s="458"/>
      <c r="G400" s="458"/>
      <c r="H400" s="458"/>
      <c r="I400" s="458"/>
      <c r="J400" s="458"/>
      <c r="K400" s="431"/>
      <c r="L400" s="432">
        <f>'Dados Estatísticos'!L400</f>
        <v>5.6</v>
      </c>
      <c r="M400" s="432">
        <f>'Dados Estatísticos'!M400</f>
        <v>5.6</v>
      </c>
      <c r="N400" s="432">
        <f>'Dados Estatísticos'!N400</f>
        <v>5.5</v>
      </c>
      <c r="O400" s="432">
        <f>'Dados Estatísticos'!O400</f>
        <v>17.5</v>
      </c>
      <c r="P400" s="431">
        <f>'Dados Estatísticos'!P400</f>
        <v>53</v>
      </c>
      <c r="Q400" s="431">
        <f>'Dados Estatísticos'!Q400</f>
        <v>70.2</v>
      </c>
      <c r="R400" s="582" t="str">
        <f>'Dados Estatísticos'!R400</f>
        <v>x</v>
      </c>
      <c r="S400" s="427"/>
      <c r="T400" s="434"/>
      <c r="U400" s="435"/>
      <c r="V400" s="435"/>
      <c r="W400" s="566"/>
      <c r="X400" s="566"/>
      <c r="Y400" s="566"/>
      <c r="Z400" s="566"/>
      <c r="AA400" s="566"/>
      <c r="AB400" s="566"/>
      <c r="AC400" s="566"/>
      <c r="AD400" s="566"/>
      <c r="AE400" s="566"/>
      <c r="AF400" s="566"/>
      <c r="AG400" s="566"/>
      <c r="AH400" s="566"/>
      <c r="AI400" s="566"/>
      <c r="AJ400" s="566"/>
      <c r="AK400" s="566"/>
      <c r="AL400" s="427"/>
      <c r="AM400" s="427"/>
    </row>
    <row r="401" spans="2:39" ht="15" customHeight="1">
      <c r="B401" s="354"/>
      <c r="C401" s="437" t="s">
        <v>32</v>
      </c>
      <c r="D401" s="458"/>
      <c r="E401" s="458"/>
      <c r="F401" s="458"/>
      <c r="G401" s="458"/>
      <c r="H401" s="458"/>
      <c r="I401" s="458"/>
      <c r="J401" s="458"/>
      <c r="K401" s="438"/>
      <c r="L401" s="418">
        <f>'Dados Estatísticos'!L401</f>
        <v>8.8</v>
      </c>
      <c r="M401" s="418">
        <f>'Dados Estatísticos'!M401</f>
        <v>8.8</v>
      </c>
      <c r="N401" s="418">
        <f>'Dados Estatísticos'!N401</f>
        <v>8.7</v>
      </c>
      <c r="O401" s="418">
        <f>'Dados Estatísticos'!O401</f>
        <v>28.1</v>
      </c>
      <c r="P401" s="449">
        <f>'Dados Estatísticos'!P401</f>
        <v>84.5</v>
      </c>
      <c r="Q401" s="449">
        <f>'Dados Estatísticos'!Q401</f>
        <v>96</v>
      </c>
      <c r="R401" s="466" t="str">
        <f>'Dados Estatísticos'!R401</f>
        <v>x</v>
      </c>
      <c r="S401" s="427"/>
      <c r="T401" s="440"/>
      <c r="U401" s="435"/>
      <c r="V401" s="435"/>
      <c r="W401" s="566"/>
      <c r="X401" s="566"/>
      <c r="Y401" s="566"/>
      <c r="Z401" s="566"/>
      <c r="AA401" s="566"/>
      <c r="AB401" s="566"/>
      <c r="AC401" s="566"/>
      <c r="AD401" s="566"/>
      <c r="AE401" s="414"/>
      <c r="AF401" s="414"/>
      <c r="AG401" s="414"/>
      <c r="AH401" s="414"/>
      <c r="AI401" s="414"/>
      <c r="AJ401" s="414"/>
      <c r="AK401" s="414"/>
      <c r="AL401" s="427"/>
      <c r="AM401" s="427"/>
    </row>
    <row r="402" spans="2:39" ht="15" customHeight="1">
      <c r="B402" s="354"/>
      <c r="C402" s="437" t="s">
        <v>34</v>
      </c>
      <c r="D402" s="458"/>
      <c r="E402" s="458"/>
      <c r="F402" s="458"/>
      <c r="G402" s="458"/>
      <c r="H402" s="458"/>
      <c r="I402" s="458"/>
      <c r="J402" s="458"/>
      <c r="K402" s="438"/>
      <c r="L402" s="418">
        <f>'Dados Estatísticos'!L402</f>
        <v>0.4</v>
      </c>
      <c r="M402" s="418">
        <f>'Dados Estatísticos'!M402</f>
        <v>0.4</v>
      </c>
      <c r="N402" s="418">
        <f>'Dados Estatísticos'!N402</f>
        <v>0.3</v>
      </c>
      <c r="O402" s="418">
        <f>'Dados Estatísticos'!O402</f>
        <v>0.3</v>
      </c>
      <c r="P402" s="449">
        <f>'Dados Estatísticos'!P402</f>
        <v>1.3</v>
      </c>
      <c r="Q402" s="449">
        <f>'Dados Estatísticos'!Q402</f>
        <v>27</v>
      </c>
      <c r="R402" s="466" t="str">
        <f>'Dados Estatísticos'!R402</f>
        <v>x</v>
      </c>
      <c r="S402" s="427"/>
      <c r="T402" s="440"/>
      <c r="U402" s="435"/>
      <c r="V402" s="435"/>
      <c r="W402" s="566"/>
      <c r="X402" s="566"/>
      <c r="Y402" s="566"/>
      <c r="Z402" s="566"/>
      <c r="AA402" s="566"/>
      <c r="AB402" s="566"/>
      <c r="AC402" s="566"/>
      <c r="AD402" s="566"/>
      <c r="AE402" s="414"/>
      <c r="AF402" s="414"/>
      <c r="AG402" s="414"/>
      <c r="AH402" s="414"/>
      <c r="AI402" s="414"/>
      <c r="AJ402" s="414"/>
      <c r="AK402" s="414"/>
      <c r="AL402" s="427"/>
      <c r="AM402" s="427"/>
    </row>
    <row r="403" spans="2:39" ht="15" customHeight="1">
      <c r="B403" s="354"/>
      <c r="C403" s="437"/>
      <c r="D403" s="458"/>
      <c r="E403" s="458"/>
      <c r="F403" s="458"/>
      <c r="G403" s="458"/>
      <c r="H403" s="458"/>
      <c r="I403" s="458"/>
      <c r="J403" s="458"/>
      <c r="K403" s="438"/>
      <c r="L403" s="438"/>
      <c r="M403" s="438"/>
      <c r="N403" s="438"/>
      <c r="O403" s="449"/>
      <c r="P403" s="531"/>
      <c r="Q403" s="531"/>
      <c r="R403" s="588"/>
      <c r="S403" s="427"/>
      <c r="T403" s="440"/>
      <c r="U403" s="435"/>
      <c r="V403" s="435"/>
      <c r="W403" s="566"/>
      <c r="X403" s="566"/>
      <c r="Y403" s="566"/>
      <c r="Z403" s="566"/>
      <c r="AA403" s="566"/>
      <c r="AB403" s="566"/>
      <c r="AC403" s="566"/>
      <c r="AD403" s="566"/>
      <c r="AE403" s="414"/>
      <c r="AF403" s="414"/>
      <c r="AG403" s="414"/>
      <c r="AH403" s="414"/>
      <c r="AI403" s="414"/>
      <c r="AJ403" s="414"/>
      <c r="AK403" s="414"/>
      <c r="AL403" s="427"/>
      <c r="AM403" s="427"/>
    </row>
    <row r="404" spans="2:39" ht="15" customHeight="1">
      <c r="B404" s="354"/>
      <c r="C404" s="430" t="s">
        <v>33</v>
      </c>
      <c r="D404" s="454"/>
      <c r="E404" s="454"/>
      <c r="F404" s="454"/>
      <c r="G404" s="454"/>
      <c r="H404" s="454"/>
      <c r="I404" s="454"/>
      <c r="J404" s="454"/>
      <c r="K404" s="431"/>
      <c r="L404" s="432">
        <f>'Dados Estatísticos'!L404</f>
        <v>0</v>
      </c>
      <c r="M404" s="432">
        <f>'Dados Estatísticos'!M404</f>
        <v>0</v>
      </c>
      <c r="N404" s="432">
        <f>'Dados Estatísticos'!N404</f>
        <v>0</v>
      </c>
      <c r="O404" s="432">
        <f>'Dados Estatísticos'!O404</f>
        <v>0</v>
      </c>
      <c r="P404" s="431">
        <f>'Dados Estatísticos'!P404</f>
        <v>0</v>
      </c>
      <c r="Q404" s="431">
        <f>'Dados Estatísticos'!Q404</f>
        <v>6.9</v>
      </c>
      <c r="R404" s="582" t="str">
        <f>'Dados Estatísticos'!R404</f>
        <v>x</v>
      </c>
      <c r="S404" s="427"/>
      <c r="T404" s="434"/>
      <c r="U404" s="435"/>
      <c r="V404" s="435"/>
      <c r="W404" s="414"/>
      <c r="X404" s="414"/>
      <c r="Y404" s="414"/>
      <c r="Z404" s="414"/>
      <c r="AA404" s="414"/>
      <c r="AB404" s="414"/>
      <c r="AC404" s="414"/>
      <c r="AD404" s="414"/>
      <c r="AE404" s="566"/>
      <c r="AF404" s="566"/>
      <c r="AG404" s="566"/>
      <c r="AH404" s="566"/>
      <c r="AI404" s="566"/>
      <c r="AJ404" s="566"/>
      <c r="AK404" s="566"/>
      <c r="AL404" s="427"/>
      <c r="AM404" s="427"/>
    </row>
    <row r="405" spans="2:39" ht="15" customHeight="1">
      <c r="B405" s="354"/>
      <c r="C405" s="437" t="s">
        <v>32</v>
      </c>
      <c r="D405" s="454"/>
      <c r="E405" s="454"/>
      <c r="F405" s="454"/>
      <c r="G405" s="454"/>
      <c r="H405" s="454"/>
      <c r="I405" s="454"/>
      <c r="J405" s="454"/>
      <c r="K405" s="438"/>
      <c r="L405" s="418">
        <f>'Dados Estatísticos'!L405</f>
        <v>0</v>
      </c>
      <c r="M405" s="418">
        <f>'Dados Estatísticos'!M405</f>
        <v>0</v>
      </c>
      <c r="N405" s="418">
        <f>'Dados Estatísticos'!N405</f>
        <v>0</v>
      </c>
      <c r="O405" s="418">
        <f>'Dados Estatísticos'!O405</f>
        <v>0</v>
      </c>
      <c r="P405" s="449">
        <f>'Dados Estatísticos'!P405</f>
        <v>0</v>
      </c>
      <c r="Q405" s="449">
        <f>'Dados Estatísticos'!Q405</f>
        <v>7.5</v>
      </c>
      <c r="R405" s="466" t="str">
        <f>'Dados Estatísticos'!R405</f>
        <v>x</v>
      </c>
      <c r="S405" s="427"/>
      <c r="T405" s="440"/>
      <c r="U405" s="435"/>
      <c r="V405" s="435"/>
      <c r="W405" s="414"/>
      <c r="X405" s="414"/>
      <c r="Y405" s="414"/>
      <c r="Z405" s="414"/>
      <c r="AA405" s="414"/>
      <c r="AB405" s="414"/>
      <c r="AC405" s="414"/>
      <c r="AD405" s="414"/>
      <c r="AE405" s="414"/>
      <c r="AF405" s="414"/>
      <c r="AG405" s="414"/>
      <c r="AH405" s="414"/>
      <c r="AI405" s="414"/>
      <c r="AJ405" s="414"/>
      <c r="AK405" s="414"/>
      <c r="AL405" s="427"/>
      <c r="AM405" s="427"/>
    </row>
    <row r="406" spans="2:39" ht="15" customHeight="1">
      <c r="B406" s="354"/>
      <c r="C406" s="437" t="s">
        <v>34</v>
      </c>
      <c r="D406" s="454"/>
      <c r="E406" s="454"/>
      <c r="F406" s="454"/>
      <c r="G406" s="454"/>
      <c r="H406" s="454"/>
      <c r="I406" s="454"/>
      <c r="J406" s="454"/>
      <c r="K406" s="438"/>
      <c r="L406" s="418">
        <f>'Dados Estatísticos'!L406</f>
        <v>0</v>
      </c>
      <c r="M406" s="418">
        <f>'Dados Estatísticos'!M406</f>
        <v>0</v>
      </c>
      <c r="N406" s="418">
        <f>'Dados Estatísticos'!N406</f>
        <v>0</v>
      </c>
      <c r="O406" s="418">
        <f>'Dados Estatísticos'!O406</f>
        <v>0</v>
      </c>
      <c r="P406" s="449">
        <f>'Dados Estatísticos'!P406</f>
        <v>0</v>
      </c>
      <c r="Q406" s="449">
        <f>'Dados Estatísticos'!Q406</f>
        <v>5.6</v>
      </c>
      <c r="R406" s="466" t="str">
        <f>'Dados Estatísticos'!R406</f>
        <v>x</v>
      </c>
      <c r="S406" s="427"/>
      <c r="T406" s="440"/>
      <c r="U406" s="435"/>
      <c r="V406" s="435"/>
      <c r="W406" s="414"/>
      <c r="X406" s="414"/>
      <c r="Y406" s="414"/>
      <c r="Z406" s="414"/>
      <c r="AA406" s="414"/>
      <c r="AB406" s="414"/>
      <c r="AC406" s="414"/>
      <c r="AD406" s="414"/>
      <c r="AE406" s="414"/>
      <c r="AF406" s="414"/>
      <c r="AG406" s="414"/>
      <c r="AH406" s="414"/>
      <c r="AI406" s="414"/>
      <c r="AJ406" s="414"/>
      <c r="AK406" s="414"/>
      <c r="AL406" s="427"/>
      <c r="AM406" s="427"/>
    </row>
    <row r="407" spans="2:39" ht="15" customHeight="1">
      <c r="B407" s="354"/>
      <c r="C407" s="387"/>
      <c r="D407" s="388"/>
      <c r="E407" s="388"/>
      <c r="F407" s="388"/>
      <c r="G407" s="388"/>
      <c r="H407" s="388"/>
      <c r="I407" s="388"/>
      <c r="J407" s="388"/>
      <c r="K407" s="388"/>
      <c r="L407" s="388"/>
      <c r="M407" s="388"/>
      <c r="N407" s="388"/>
      <c r="O407" s="389"/>
      <c r="P407" s="389"/>
      <c r="Q407" s="389"/>
      <c r="R407" s="390"/>
      <c r="S407" s="391"/>
      <c r="T407" s="413"/>
      <c r="U407" s="413"/>
      <c r="V407" s="414"/>
      <c r="W407" s="414"/>
      <c r="X407" s="414"/>
      <c r="Y407" s="414"/>
      <c r="Z407" s="414"/>
      <c r="AA407" s="414"/>
      <c r="AB407" s="414"/>
      <c r="AC407" s="414"/>
      <c r="AD407" s="414"/>
      <c r="AE407" s="414"/>
      <c r="AF407" s="414"/>
      <c r="AG407" s="414"/>
      <c r="AH407" s="414"/>
      <c r="AI407" s="414"/>
      <c r="AJ407" s="414"/>
      <c r="AK407" s="414"/>
      <c r="AL407" s="427"/>
      <c r="AM407" s="427"/>
    </row>
    <row r="408" spans="2:37" ht="15" customHeight="1">
      <c r="B408" s="354"/>
      <c r="C408" s="443"/>
      <c r="D408" s="377"/>
      <c r="E408" s="377"/>
      <c r="F408" s="377"/>
      <c r="G408" s="377"/>
      <c r="H408" s="377"/>
      <c r="I408" s="377"/>
      <c r="J408" s="377"/>
      <c r="K408" s="377"/>
      <c r="L408" s="377"/>
      <c r="M408" s="377"/>
      <c r="N408" s="377"/>
      <c r="O408" s="377"/>
      <c r="P408" s="377"/>
      <c r="Q408" s="377"/>
      <c r="R408" s="393"/>
      <c r="S408" s="391"/>
      <c r="T408" s="391"/>
      <c r="U408" s="391"/>
      <c r="V408" s="391"/>
      <c r="W408" s="391"/>
      <c r="X408" s="360"/>
      <c r="Y408" s="360"/>
      <c r="Z408" s="360"/>
      <c r="AA408" s="360"/>
      <c r="AB408" s="360"/>
      <c r="AC408" s="360"/>
      <c r="AD408" s="360"/>
      <c r="AE408" s="360"/>
      <c r="AF408" s="360"/>
      <c r="AG408" s="360"/>
      <c r="AH408" s="360"/>
      <c r="AI408" s="360"/>
      <c r="AJ408" s="360"/>
      <c r="AK408" s="360"/>
    </row>
    <row r="409" spans="2:37" s="500" customFormat="1" ht="15" customHeight="1">
      <c r="B409" s="514"/>
      <c r="C409" s="398" t="s">
        <v>22</v>
      </c>
      <c r="D409" s="695"/>
      <c r="E409" s="695"/>
      <c r="F409" s="695"/>
      <c r="G409" s="695"/>
      <c r="H409" s="695"/>
      <c r="I409" s="695"/>
      <c r="J409" s="695"/>
      <c r="K409" s="695"/>
      <c r="L409" s="681"/>
      <c r="M409" s="681"/>
      <c r="N409" s="681"/>
      <c r="O409" s="681"/>
      <c r="P409" s="681"/>
      <c r="Q409" s="681"/>
      <c r="R409" s="681"/>
      <c r="S409" s="696"/>
      <c r="T409" s="519"/>
      <c r="U409" s="696"/>
      <c r="V409" s="519"/>
      <c r="W409" s="696"/>
      <c r="X409" s="519"/>
      <c r="Y409" s="519"/>
      <c r="Z409" s="519"/>
      <c r="AA409" s="519"/>
      <c r="AB409" s="519"/>
      <c r="AC409" s="519"/>
      <c r="AD409" s="519"/>
      <c r="AE409" s="519"/>
      <c r="AF409" s="519"/>
      <c r="AG409" s="519"/>
      <c r="AH409" s="519"/>
      <c r="AI409" s="519"/>
      <c r="AJ409" s="519"/>
      <c r="AK409" s="519"/>
    </row>
    <row r="410" spans="2:37" s="500" customFormat="1" ht="15" customHeight="1">
      <c r="B410" s="514"/>
      <c r="C410" s="372" t="s">
        <v>153</v>
      </c>
      <c r="D410" s="695"/>
      <c r="E410" s="695"/>
      <c r="F410" s="695"/>
      <c r="G410" s="695"/>
      <c r="H410" s="695"/>
      <c r="I410" s="695"/>
      <c r="J410" s="695"/>
      <c r="K410" s="695"/>
      <c r="L410" s="681"/>
      <c r="M410" s="681"/>
      <c r="N410" s="681"/>
      <c r="O410" s="681"/>
      <c r="P410" s="681"/>
      <c r="R410" s="681"/>
      <c r="S410" s="696"/>
      <c r="T410" s="519"/>
      <c r="U410" s="696"/>
      <c r="V410" s="519"/>
      <c r="W410" s="696"/>
      <c r="X410" s="519"/>
      <c r="Y410" s="519"/>
      <c r="Z410" s="519"/>
      <c r="AA410" s="519"/>
      <c r="AB410" s="519"/>
      <c r="AC410" s="519"/>
      <c r="AD410" s="519"/>
      <c r="AE410" s="519"/>
      <c r="AF410" s="519"/>
      <c r="AG410" s="519"/>
      <c r="AH410" s="519"/>
      <c r="AI410" s="519"/>
      <c r="AJ410" s="519"/>
      <c r="AK410" s="519"/>
    </row>
    <row r="411" spans="2:45" s="672" customFormat="1" ht="15" customHeight="1">
      <c r="B411" s="514"/>
      <c r="C411" s="398" t="s">
        <v>182</v>
      </c>
      <c r="D411" s="677"/>
      <c r="E411" s="677"/>
      <c r="F411" s="677"/>
      <c r="G411" s="677"/>
      <c r="H411" s="677"/>
      <c r="I411" s="677"/>
      <c r="J411" s="677"/>
      <c r="K411" s="677"/>
      <c r="L411" s="677"/>
      <c r="M411" s="677"/>
      <c r="N411" s="677"/>
      <c r="O411" s="677"/>
      <c r="P411" s="677"/>
      <c r="Q411" s="678"/>
      <c r="R411" s="679"/>
      <c r="S411" s="500"/>
      <c r="T411" s="519"/>
      <c r="U411" s="519"/>
      <c r="V411" s="519"/>
      <c r="W411" s="519"/>
      <c r="X411" s="519"/>
      <c r="Y411" s="519"/>
      <c r="Z411" s="519"/>
      <c r="AA411" s="519"/>
      <c r="AB411" s="519"/>
      <c r="AC411" s="519"/>
      <c r="AD411" s="519"/>
      <c r="AE411" s="519"/>
      <c r="AF411" s="519"/>
      <c r="AG411" s="519"/>
      <c r="AH411" s="519"/>
      <c r="AI411" s="519"/>
      <c r="AJ411" s="519"/>
      <c r="AK411" s="519"/>
      <c r="AL411" s="519"/>
      <c r="AM411" s="519"/>
      <c r="AN411" s="519"/>
      <c r="AO411" s="519"/>
      <c r="AP411" s="671"/>
      <c r="AQ411" s="671"/>
      <c r="AR411" s="671"/>
      <c r="AS411" s="671"/>
    </row>
    <row r="412" spans="2:37" s="500" customFormat="1" ht="15" customHeight="1">
      <c r="B412" s="514"/>
      <c r="C412" s="515"/>
      <c r="D412" s="516"/>
      <c r="E412" s="516"/>
      <c r="F412" s="516"/>
      <c r="G412" s="516"/>
      <c r="H412" s="515"/>
      <c r="I412" s="516"/>
      <c r="K412" s="681"/>
      <c r="L412" s="681"/>
      <c r="M412" s="681"/>
      <c r="N412" s="681"/>
      <c r="O412" s="681"/>
      <c r="P412" s="681"/>
      <c r="Q412" s="681"/>
      <c r="R412" s="681"/>
      <c r="S412" s="518"/>
      <c r="T412" s="518"/>
      <c r="U412" s="518"/>
      <c r="V412" s="518"/>
      <c r="W412" s="518"/>
      <c r="X412" s="519"/>
      <c r="Y412" s="519"/>
      <c r="Z412" s="519"/>
      <c r="AA412" s="519"/>
      <c r="AB412" s="519"/>
      <c r="AC412" s="519"/>
      <c r="AD412" s="519"/>
      <c r="AE412" s="519"/>
      <c r="AF412" s="519"/>
      <c r="AG412" s="519"/>
      <c r="AH412" s="519"/>
      <c r="AI412" s="519"/>
      <c r="AJ412" s="519"/>
      <c r="AK412" s="519"/>
    </row>
    <row r="413" spans="2:37" s="427" customFormat="1" ht="15" customHeight="1">
      <c r="B413" s="354"/>
      <c r="C413" s="422"/>
      <c r="D413" s="423"/>
      <c r="E413" s="423"/>
      <c r="F413" s="423"/>
      <c r="G413" s="423"/>
      <c r="H413" s="456"/>
      <c r="I413" s="423"/>
      <c r="K413" s="457"/>
      <c r="L413" s="457"/>
      <c r="M413" s="457"/>
      <c r="N413" s="457"/>
      <c r="O413" s="457"/>
      <c r="P413" s="457"/>
      <c r="Q413" s="457"/>
      <c r="R413" s="457"/>
      <c r="S413" s="391"/>
      <c r="T413" s="391"/>
      <c r="U413" s="391"/>
      <c r="V413" s="391"/>
      <c r="W413" s="391"/>
      <c r="X413" s="360"/>
      <c r="Y413" s="360"/>
      <c r="Z413" s="360"/>
      <c r="AA413" s="360"/>
      <c r="AB413" s="360"/>
      <c r="AC413" s="360"/>
      <c r="AD413" s="360"/>
      <c r="AE413" s="360"/>
      <c r="AF413" s="360"/>
      <c r="AG413" s="360"/>
      <c r="AH413" s="360"/>
      <c r="AI413" s="360"/>
      <c r="AJ413" s="360"/>
      <c r="AK413" s="360"/>
    </row>
    <row r="414" spans="2:23" s="360" customFormat="1" ht="15" customHeight="1">
      <c r="B414" s="354"/>
      <c r="C414" s="422"/>
      <c r="D414" s="423"/>
      <c r="E414" s="423"/>
      <c r="F414" s="423"/>
      <c r="G414" s="423"/>
      <c r="H414" s="456"/>
      <c r="I414" s="423"/>
      <c r="K414" s="457"/>
      <c r="L414" s="457"/>
      <c r="M414" s="457"/>
      <c r="N414" s="457"/>
      <c r="O414" s="457"/>
      <c r="P414" s="457"/>
      <c r="Q414" s="457"/>
      <c r="R414" s="457"/>
      <c r="S414" s="391"/>
      <c r="T414" s="391"/>
      <c r="U414" s="391"/>
      <c r="V414" s="391"/>
      <c r="W414" s="391"/>
    </row>
    <row r="415" spans="2:37" ht="15" customHeight="1">
      <c r="B415" s="366" t="s">
        <v>184</v>
      </c>
      <c r="C415" s="402" t="s">
        <v>186</v>
      </c>
      <c r="D415" s="355"/>
      <c r="E415" s="355"/>
      <c r="F415" s="355"/>
      <c r="G415" s="355"/>
      <c r="H415" s="355"/>
      <c r="I415" s="355"/>
      <c r="J415" s="355"/>
      <c r="K415" s="355"/>
      <c r="L415" s="355"/>
      <c r="M415" s="355"/>
      <c r="N415" s="355"/>
      <c r="O415" s="355"/>
      <c r="P415" s="355"/>
      <c r="S415" s="447"/>
      <c r="T415" s="360"/>
      <c r="U415" s="360"/>
      <c r="V415" s="360"/>
      <c r="W415" s="360"/>
      <c r="X415" s="360"/>
      <c r="Y415" s="360"/>
      <c r="Z415" s="360"/>
      <c r="AA415" s="360"/>
      <c r="AB415" s="360"/>
      <c r="AC415" s="360"/>
      <c r="AD415" s="360"/>
      <c r="AE415" s="360"/>
      <c r="AF415" s="360"/>
      <c r="AG415" s="360"/>
      <c r="AH415" s="360"/>
      <c r="AI415" s="360"/>
      <c r="AJ415" s="360"/>
      <c r="AK415" s="360"/>
    </row>
    <row r="416" spans="2:37" s="672" customFormat="1" ht="15" customHeight="1">
      <c r="B416" s="514"/>
      <c r="C416" s="372" t="s">
        <v>175</v>
      </c>
      <c r="D416" s="671"/>
      <c r="E416" s="671"/>
      <c r="F416" s="671"/>
      <c r="G416" s="671"/>
      <c r="H416" s="671"/>
      <c r="I416" s="671"/>
      <c r="J416" s="671"/>
      <c r="K416" s="671"/>
      <c r="L416" s="671"/>
      <c r="M416" s="671"/>
      <c r="N416" s="671"/>
      <c r="O416" s="671"/>
      <c r="P416" s="671"/>
      <c r="S416" s="680"/>
      <c r="T416" s="519"/>
      <c r="U416" s="519"/>
      <c r="V416" s="519"/>
      <c r="W416" s="519"/>
      <c r="X416" s="519"/>
      <c r="Y416" s="519"/>
      <c r="Z416" s="519"/>
      <c r="AA416" s="519"/>
      <c r="AB416" s="519"/>
      <c r="AC416" s="519"/>
      <c r="AD416" s="519"/>
      <c r="AE416" s="519"/>
      <c r="AF416" s="519"/>
      <c r="AG416" s="519"/>
      <c r="AH416" s="519"/>
      <c r="AI416" s="519"/>
      <c r="AJ416" s="519"/>
      <c r="AK416" s="519"/>
    </row>
    <row r="417" spans="2:37" ht="15" customHeight="1">
      <c r="B417" s="354"/>
      <c r="C417" s="372"/>
      <c r="D417" s="355"/>
      <c r="E417" s="355"/>
      <c r="F417" s="355"/>
      <c r="G417" s="355"/>
      <c r="H417" s="355"/>
      <c r="I417" s="355"/>
      <c r="J417" s="355"/>
      <c r="K417" s="355"/>
      <c r="L417" s="355"/>
      <c r="M417" s="355"/>
      <c r="N417" s="355"/>
      <c r="O417" s="355"/>
      <c r="P417" s="355"/>
      <c r="S417" s="447"/>
      <c r="T417" s="444"/>
      <c r="U417" s="360"/>
      <c r="V417" s="360"/>
      <c r="W417" s="360"/>
      <c r="X417" s="360"/>
      <c r="Y417" s="360"/>
      <c r="Z417" s="360"/>
      <c r="AA417" s="360"/>
      <c r="AB417" s="360"/>
      <c r="AC417" s="360"/>
      <c r="AD417" s="360"/>
      <c r="AE417" s="360"/>
      <c r="AF417" s="360"/>
      <c r="AG417" s="360"/>
      <c r="AH417" s="360"/>
      <c r="AI417" s="360"/>
      <c r="AJ417" s="360"/>
      <c r="AK417" s="360"/>
    </row>
    <row r="418" spans="2:37" ht="15" customHeight="1">
      <c r="B418" s="354"/>
      <c r="C418" s="428"/>
      <c r="D418" s="405"/>
      <c r="E418" s="405"/>
      <c r="F418" s="405"/>
      <c r="G418" s="405"/>
      <c r="H418" s="405"/>
      <c r="I418" s="405"/>
      <c r="J418" s="405"/>
      <c r="K418" s="405"/>
      <c r="L418" s="373">
        <v>2004</v>
      </c>
      <c r="M418" s="373">
        <v>2005</v>
      </c>
      <c r="N418" s="373">
        <v>2006</v>
      </c>
      <c r="O418" s="373">
        <v>2007</v>
      </c>
      <c r="P418" s="373">
        <v>2008</v>
      </c>
      <c r="Q418" s="373">
        <v>2009</v>
      </c>
      <c r="R418" s="374">
        <v>2010</v>
      </c>
      <c r="S418" s="427"/>
      <c r="T418" s="429"/>
      <c r="U418" s="429"/>
      <c r="V418" s="429"/>
      <c r="W418" s="429"/>
      <c r="X418" s="429"/>
      <c r="Y418" s="429"/>
      <c r="Z418" s="429"/>
      <c r="AA418" s="429"/>
      <c r="AB418" s="429"/>
      <c r="AC418" s="429"/>
      <c r="AD418" s="407"/>
      <c r="AE418" s="407"/>
      <c r="AF418" s="407"/>
      <c r="AG418" s="407"/>
      <c r="AH418" s="407"/>
      <c r="AI418" s="407"/>
      <c r="AJ418" s="407">
        <v>2009</v>
      </c>
      <c r="AK418" s="407">
        <v>2010</v>
      </c>
    </row>
    <row r="419" spans="2:37" ht="15" customHeight="1">
      <c r="B419" s="354"/>
      <c r="C419" s="408"/>
      <c r="D419" s="377"/>
      <c r="E419" s="377"/>
      <c r="F419" s="377"/>
      <c r="G419" s="377"/>
      <c r="H419" s="377"/>
      <c r="I419" s="377"/>
      <c r="J419" s="377"/>
      <c r="K419" s="377"/>
      <c r="L419" s="377"/>
      <c r="M419" s="377"/>
      <c r="N419" s="377"/>
      <c r="O419" s="378"/>
      <c r="P419" s="378"/>
      <c r="R419" s="379"/>
      <c r="S419" s="427"/>
      <c r="T419" s="412"/>
      <c r="U419" s="413"/>
      <c r="V419" s="414"/>
      <c r="W419" s="414"/>
      <c r="X419" s="414"/>
      <c r="Y419" s="414"/>
      <c r="Z419" s="414"/>
      <c r="AA419" s="414"/>
      <c r="AB419" s="414"/>
      <c r="AC419" s="414"/>
      <c r="AD419" s="414"/>
      <c r="AE419" s="414"/>
      <c r="AF419" s="414"/>
      <c r="AG419" s="414"/>
      <c r="AH419" s="414"/>
      <c r="AI419" s="414"/>
      <c r="AJ419" s="415"/>
      <c r="AK419" s="414"/>
    </row>
    <row r="420" spans="2:37" ht="15" customHeight="1">
      <c r="B420" s="354"/>
      <c r="C420" s="408" t="s">
        <v>0</v>
      </c>
      <c r="D420" s="458"/>
      <c r="E420" s="458"/>
      <c r="F420" s="458"/>
      <c r="G420" s="458"/>
      <c r="H420" s="458"/>
      <c r="I420" s="458"/>
      <c r="J420" s="458"/>
      <c r="K420" s="454"/>
      <c r="L420" s="438">
        <f>'Dados Estatísticos'!L420</f>
        <v>13.4</v>
      </c>
      <c r="M420" s="438">
        <f>'Dados Estatísticos'!M420</f>
        <v>13.6</v>
      </c>
      <c r="N420" s="438">
        <f>'Dados Estatísticos'!N420</f>
        <v>13.2</v>
      </c>
      <c r="O420" s="449">
        <f>'Dados Estatísticos'!O420</f>
        <v>36.4</v>
      </c>
      <c r="P420" s="449">
        <f>'Dados Estatísticos'!P420</f>
        <v>36.5</v>
      </c>
      <c r="Q420" s="449">
        <f>'Dados Estatísticos'!Q420</f>
        <v>52.5</v>
      </c>
      <c r="R420" s="466" t="str">
        <f>'Dados Estatísticos'!R420</f>
        <v>x</v>
      </c>
      <c r="S420" s="427"/>
      <c r="T420" s="412"/>
      <c r="U420" s="435"/>
      <c r="V420" s="435"/>
      <c r="W420" s="407"/>
      <c r="X420" s="407"/>
      <c r="Y420" s="407"/>
      <c r="Z420" s="407"/>
      <c r="AA420" s="407"/>
      <c r="AB420" s="407"/>
      <c r="AC420" s="407"/>
      <c r="AD420" s="407"/>
      <c r="AE420" s="407"/>
      <c r="AF420" s="407"/>
      <c r="AG420" s="407"/>
      <c r="AH420" s="407"/>
      <c r="AI420" s="407"/>
      <c r="AJ420" s="407"/>
      <c r="AK420" s="407"/>
    </row>
    <row r="421" spans="2:37" ht="15" customHeight="1">
      <c r="B421" s="354"/>
      <c r="C421" s="408" t="s">
        <v>1</v>
      </c>
      <c r="D421" s="458"/>
      <c r="E421" s="458"/>
      <c r="F421" s="458"/>
      <c r="G421" s="458"/>
      <c r="H421" s="458"/>
      <c r="I421" s="458"/>
      <c r="J421" s="458"/>
      <c r="L421" s="459">
        <f>'Dados Estatísticos'!L421</f>
        <v>0</v>
      </c>
      <c r="M421" s="438">
        <f>'Dados Estatísticos'!M421</f>
        <v>0</v>
      </c>
      <c r="N421" s="438">
        <f>'Dados Estatísticos'!N421</f>
        <v>0</v>
      </c>
      <c r="O421" s="449">
        <f>'Dados Estatísticos'!O421</f>
        <v>0</v>
      </c>
      <c r="P421" s="449">
        <f>'Dados Estatísticos'!P421</f>
        <v>25.2</v>
      </c>
      <c r="Q421" s="449">
        <f>'Dados Estatísticos'!Q421</f>
        <v>57.8</v>
      </c>
      <c r="R421" s="466" t="str">
        <f>'Dados Estatísticos'!R421</f>
        <v>x</v>
      </c>
      <c r="S421" s="427"/>
      <c r="T421" s="412"/>
      <c r="U421" s="435"/>
      <c r="V421" s="435"/>
      <c r="W421" s="407"/>
      <c r="X421" s="407"/>
      <c r="Y421" s="407"/>
      <c r="Z421" s="407"/>
      <c r="AA421" s="407"/>
      <c r="AB421" s="407"/>
      <c r="AC421" s="407"/>
      <c r="AD421" s="407"/>
      <c r="AE421" s="407"/>
      <c r="AF421" s="407"/>
      <c r="AG421" s="407"/>
      <c r="AH421" s="407"/>
      <c r="AI421" s="407"/>
      <c r="AJ421" s="407"/>
      <c r="AK421" s="407"/>
    </row>
    <row r="422" spans="2:37" ht="15" customHeight="1">
      <c r="B422" s="354"/>
      <c r="C422" s="408" t="s">
        <v>2</v>
      </c>
      <c r="D422" s="458"/>
      <c r="E422" s="458"/>
      <c r="F422" s="458"/>
      <c r="G422" s="458"/>
      <c r="H422" s="458"/>
      <c r="I422" s="458"/>
      <c r="J422" s="458"/>
      <c r="K422" s="454"/>
      <c r="L422" s="438">
        <f>'Dados Estatísticos'!L422</f>
        <v>0</v>
      </c>
      <c r="M422" s="438">
        <f>'Dados Estatísticos'!M422</f>
        <v>0</v>
      </c>
      <c r="N422" s="438">
        <f>'Dados Estatísticos'!N422</f>
        <v>0</v>
      </c>
      <c r="O422" s="449">
        <f>'Dados Estatísticos'!O422</f>
        <v>4.9</v>
      </c>
      <c r="P422" s="449">
        <f>'Dados Estatísticos'!P422</f>
        <v>51.5</v>
      </c>
      <c r="Q422" s="449">
        <f>'Dados Estatísticos'!Q422</f>
        <v>53.7</v>
      </c>
      <c r="R422" s="466" t="str">
        <f>'Dados Estatísticos'!R422</f>
        <v>x</v>
      </c>
      <c r="S422" s="427"/>
      <c r="T422" s="412"/>
      <c r="U422" s="435"/>
      <c r="V422" s="435"/>
      <c r="W422" s="407"/>
      <c r="X422" s="407"/>
      <c r="Y422" s="407"/>
      <c r="Z422" s="407"/>
      <c r="AA422" s="407"/>
      <c r="AB422" s="407"/>
      <c r="AC422" s="407"/>
      <c r="AD422" s="407"/>
      <c r="AE422" s="407"/>
      <c r="AF422" s="407"/>
      <c r="AG422" s="407"/>
      <c r="AH422" s="407"/>
      <c r="AI422" s="407"/>
      <c r="AJ422" s="407"/>
      <c r="AK422" s="407"/>
    </row>
    <row r="423" spans="2:37" ht="15" customHeight="1">
      <c r="B423" s="354"/>
      <c r="C423" s="408" t="s">
        <v>3</v>
      </c>
      <c r="D423" s="454"/>
      <c r="E423" s="454"/>
      <c r="F423" s="454"/>
      <c r="G423" s="454"/>
      <c r="H423" s="454"/>
      <c r="I423" s="454"/>
      <c r="J423" s="454"/>
      <c r="K423" s="454"/>
      <c r="L423" s="438">
        <f>'Dados Estatísticos'!L423</f>
        <v>0</v>
      </c>
      <c r="M423" s="438">
        <f>'Dados Estatísticos'!M423</f>
        <v>0</v>
      </c>
      <c r="N423" s="438">
        <f>'Dados Estatísticos'!N423</f>
        <v>0</v>
      </c>
      <c r="O423" s="449">
        <f>'Dados Estatísticos'!O423</f>
        <v>0</v>
      </c>
      <c r="P423" s="449">
        <f>'Dados Estatísticos'!P423</f>
        <v>43.9</v>
      </c>
      <c r="Q423" s="449">
        <f>'Dados Estatísticos'!Q423</f>
        <v>45.8</v>
      </c>
      <c r="R423" s="466" t="str">
        <f>'Dados Estatísticos'!R423</f>
        <v>x</v>
      </c>
      <c r="S423" s="427"/>
      <c r="T423" s="412"/>
      <c r="U423" s="435"/>
      <c r="V423" s="435"/>
      <c r="W423" s="414"/>
      <c r="X423" s="414"/>
      <c r="Y423" s="414"/>
      <c r="Z423" s="414"/>
      <c r="AA423" s="414"/>
      <c r="AB423" s="414"/>
      <c r="AC423" s="414"/>
      <c r="AD423" s="414"/>
      <c r="AE423" s="414"/>
      <c r="AF423" s="414"/>
      <c r="AG423" s="414"/>
      <c r="AH423" s="414"/>
      <c r="AI423" s="414"/>
      <c r="AJ423" s="414"/>
      <c r="AK423" s="414"/>
    </row>
    <row r="424" spans="2:37" ht="15" customHeight="1">
      <c r="B424" s="354"/>
      <c r="C424" s="408" t="s">
        <v>4</v>
      </c>
      <c r="D424" s="454"/>
      <c r="E424" s="454"/>
      <c r="F424" s="454"/>
      <c r="G424" s="454"/>
      <c r="H424" s="454"/>
      <c r="I424" s="454"/>
      <c r="J424" s="454"/>
      <c r="K424" s="454"/>
      <c r="L424" s="438">
        <f>'Dados Estatísticos'!L424</f>
        <v>0</v>
      </c>
      <c r="M424" s="438">
        <f>'Dados Estatísticos'!M424</f>
        <v>0</v>
      </c>
      <c r="N424" s="438">
        <f>'Dados Estatísticos'!N424</f>
        <v>0</v>
      </c>
      <c r="O424" s="449">
        <f>'Dados Estatísticos'!O424</f>
        <v>0</v>
      </c>
      <c r="P424" s="449">
        <f>'Dados Estatísticos'!P424</f>
        <v>0</v>
      </c>
      <c r="Q424" s="449">
        <f>'Dados Estatísticos'!Q424</f>
        <v>80.6</v>
      </c>
      <c r="R424" s="466" t="str">
        <f>'Dados Estatísticos'!R424</f>
        <v>x</v>
      </c>
      <c r="S424" s="427"/>
      <c r="T424" s="412"/>
      <c r="U424" s="435"/>
      <c r="V424" s="435"/>
      <c r="W424" s="414"/>
      <c r="X424" s="414"/>
      <c r="Y424" s="414"/>
      <c r="Z424" s="414"/>
      <c r="AA424" s="414"/>
      <c r="AB424" s="414"/>
      <c r="AC424" s="414"/>
      <c r="AD424" s="414"/>
      <c r="AE424" s="414"/>
      <c r="AF424" s="414"/>
      <c r="AG424" s="414"/>
      <c r="AH424" s="414"/>
      <c r="AI424" s="414"/>
      <c r="AJ424" s="414"/>
      <c r="AK424" s="414"/>
    </row>
    <row r="425" spans="2:37" ht="15" customHeight="1">
      <c r="B425" s="354"/>
      <c r="C425" s="408" t="s">
        <v>5</v>
      </c>
      <c r="D425" s="454"/>
      <c r="E425" s="454"/>
      <c r="F425" s="454"/>
      <c r="G425" s="454"/>
      <c r="H425" s="454"/>
      <c r="I425" s="454"/>
      <c r="J425" s="454"/>
      <c r="K425" s="454"/>
      <c r="L425" s="438">
        <f>'Dados Estatísticos'!L425</f>
        <v>0</v>
      </c>
      <c r="M425" s="438">
        <f>'Dados Estatísticos'!M425</f>
        <v>0</v>
      </c>
      <c r="N425" s="438">
        <f>'Dados Estatísticos'!N425</f>
        <v>0</v>
      </c>
      <c r="O425" s="449">
        <f>'Dados Estatísticos'!O425</f>
        <v>0</v>
      </c>
      <c r="P425" s="449">
        <f>'Dados Estatísticos'!P425</f>
        <v>100</v>
      </c>
      <c r="Q425" s="449">
        <f>'Dados Estatísticos'!Q425</f>
        <v>100</v>
      </c>
      <c r="R425" s="466" t="str">
        <f>'Dados Estatísticos'!R425</f>
        <v>x</v>
      </c>
      <c r="S425" s="427"/>
      <c r="T425" s="412"/>
      <c r="U425" s="435"/>
      <c r="V425" s="435"/>
      <c r="W425" s="414"/>
      <c r="X425" s="414"/>
      <c r="Y425" s="414"/>
      <c r="Z425" s="414"/>
      <c r="AA425" s="414"/>
      <c r="AB425" s="414"/>
      <c r="AC425" s="414"/>
      <c r="AD425" s="414"/>
      <c r="AE425" s="414"/>
      <c r="AF425" s="414"/>
      <c r="AG425" s="414"/>
      <c r="AH425" s="414"/>
      <c r="AI425" s="414"/>
      <c r="AJ425" s="414"/>
      <c r="AK425" s="414"/>
    </row>
    <row r="426" spans="2:37" ht="15" customHeight="1">
      <c r="B426" s="354"/>
      <c r="C426" s="408" t="s">
        <v>6</v>
      </c>
      <c r="D426" s="454"/>
      <c r="E426" s="454"/>
      <c r="F426" s="454"/>
      <c r="G426" s="454"/>
      <c r="H426" s="454"/>
      <c r="I426" s="454"/>
      <c r="J426" s="454"/>
      <c r="K426" s="454"/>
      <c r="L426" s="438">
        <f>'Dados Estatísticos'!L426</f>
        <v>0</v>
      </c>
      <c r="M426" s="438">
        <f>'Dados Estatísticos'!M426</f>
        <v>0</v>
      </c>
      <c r="N426" s="438">
        <f>'Dados Estatísticos'!N426</f>
        <v>0</v>
      </c>
      <c r="O426" s="449">
        <f>'Dados Estatísticos'!O426</f>
        <v>0</v>
      </c>
      <c r="P426" s="449">
        <f>'Dados Estatísticos'!P426</f>
        <v>85.6</v>
      </c>
      <c r="Q426" s="449">
        <f>'Dados Estatísticos'!Q426</f>
        <v>87</v>
      </c>
      <c r="R426" s="466" t="str">
        <f>'Dados Estatísticos'!R426</f>
        <v>x</v>
      </c>
      <c r="S426" s="427"/>
      <c r="T426" s="412"/>
      <c r="U426" s="435"/>
      <c r="V426" s="435"/>
      <c r="W426" s="414"/>
      <c r="X426" s="414"/>
      <c r="Y426" s="414"/>
      <c r="Z426" s="414"/>
      <c r="AA426" s="414"/>
      <c r="AB426" s="414"/>
      <c r="AC426" s="414"/>
      <c r="AD426" s="414"/>
      <c r="AE426" s="414"/>
      <c r="AF426" s="414"/>
      <c r="AG426" s="414"/>
      <c r="AH426" s="414"/>
      <c r="AI426" s="414"/>
      <c r="AJ426" s="414"/>
      <c r="AK426" s="414"/>
    </row>
    <row r="427" spans="2:37" ht="15" customHeight="1">
      <c r="B427" s="354"/>
      <c r="C427" s="387"/>
      <c r="D427" s="388"/>
      <c r="E427" s="388"/>
      <c r="F427" s="388"/>
      <c r="G427" s="388"/>
      <c r="H427" s="388"/>
      <c r="I427" s="388"/>
      <c r="J427" s="388"/>
      <c r="K427" s="388"/>
      <c r="L427" s="388"/>
      <c r="M427" s="388"/>
      <c r="N427" s="388"/>
      <c r="O427" s="389"/>
      <c r="P427" s="389"/>
      <c r="Q427" s="389"/>
      <c r="R427" s="390"/>
      <c r="S427" s="391"/>
      <c r="T427" s="413"/>
      <c r="U427" s="413"/>
      <c r="V427" s="414"/>
      <c r="W427" s="414"/>
      <c r="X427" s="414"/>
      <c r="Y427" s="414"/>
      <c r="Z427" s="414"/>
      <c r="AA427" s="414"/>
      <c r="AB427" s="414"/>
      <c r="AC427" s="414"/>
      <c r="AD427" s="414"/>
      <c r="AE427" s="414"/>
      <c r="AF427" s="414"/>
      <c r="AG427" s="414"/>
      <c r="AH427" s="414"/>
      <c r="AI427" s="414"/>
      <c r="AJ427" s="414"/>
      <c r="AK427" s="414"/>
    </row>
    <row r="428" spans="2:37" ht="15" customHeight="1">
      <c r="B428" s="354"/>
      <c r="C428" s="443"/>
      <c r="D428" s="377"/>
      <c r="E428" s="377"/>
      <c r="F428" s="377"/>
      <c r="G428" s="377"/>
      <c r="H428" s="377"/>
      <c r="I428" s="377"/>
      <c r="J428" s="377"/>
      <c r="K428" s="377"/>
      <c r="L428" s="377"/>
      <c r="M428" s="377"/>
      <c r="N428" s="377"/>
      <c r="O428" s="377"/>
      <c r="P428" s="377"/>
      <c r="Q428" s="377"/>
      <c r="R428" s="393"/>
      <c r="S428" s="391"/>
      <c r="T428" s="391"/>
      <c r="U428" s="391"/>
      <c r="V428" s="391"/>
      <c r="W428" s="391"/>
      <c r="X428" s="360"/>
      <c r="Y428" s="360"/>
      <c r="Z428" s="360"/>
      <c r="AA428" s="360"/>
      <c r="AB428" s="360"/>
      <c r="AC428" s="360"/>
      <c r="AD428" s="360"/>
      <c r="AE428" s="360"/>
      <c r="AF428" s="360"/>
      <c r="AG428" s="360"/>
      <c r="AH428" s="360"/>
      <c r="AI428" s="360"/>
      <c r="AJ428" s="360"/>
      <c r="AK428" s="360"/>
    </row>
    <row r="429" spans="2:37" s="500" customFormat="1" ht="15" customHeight="1">
      <c r="B429" s="514"/>
      <c r="C429" s="398" t="s">
        <v>22</v>
      </c>
      <c r="D429" s="695"/>
      <c r="E429" s="695"/>
      <c r="F429" s="695"/>
      <c r="G429" s="695"/>
      <c r="H429" s="695"/>
      <c r="I429" s="695"/>
      <c r="J429" s="695"/>
      <c r="K429" s="695"/>
      <c r="L429" s="681"/>
      <c r="M429" s="681"/>
      <c r="N429" s="681"/>
      <c r="O429" s="681"/>
      <c r="P429" s="681"/>
      <c r="Q429" s="681"/>
      <c r="R429" s="681"/>
      <c r="S429" s="696"/>
      <c r="T429" s="519"/>
      <c r="U429" s="696"/>
      <c r="V429" s="519"/>
      <c r="W429" s="696"/>
      <c r="X429" s="519"/>
      <c r="Y429" s="519"/>
      <c r="Z429" s="519"/>
      <c r="AA429" s="519"/>
      <c r="AB429" s="519"/>
      <c r="AC429" s="519"/>
      <c r="AD429" s="519"/>
      <c r="AE429" s="519"/>
      <c r="AF429" s="519"/>
      <c r="AG429" s="519"/>
      <c r="AH429" s="519"/>
      <c r="AI429" s="519"/>
      <c r="AJ429" s="519"/>
      <c r="AK429" s="519"/>
    </row>
    <row r="430" spans="2:37" s="500" customFormat="1" ht="15" customHeight="1">
      <c r="B430" s="514"/>
      <c r="C430" s="372" t="s">
        <v>153</v>
      </c>
      <c r="D430" s="695"/>
      <c r="E430" s="695"/>
      <c r="F430" s="695"/>
      <c r="G430" s="695"/>
      <c r="H430" s="695"/>
      <c r="I430" s="695"/>
      <c r="J430" s="695"/>
      <c r="K430" s="695"/>
      <c r="L430" s="681"/>
      <c r="M430" s="681"/>
      <c r="N430" s="681"/>
      <c r="O430" s="681"/>
      <c r="P430" s="681"/>
      <c r="R430" s="681"/>
      <c r="S430" s="696"/>
      <c r="T430" s="519"/>
      <c r="U430" s="696"/>
      <c r="V430" s="519"/>
      <c r="W430" s="696"/>
      <c r="X430" s="519"/>
      <c r="Y430" s="519"/>
      <c r="Z430" s="519"/>
      <c r="AA430" s="519"/>
      <c r="AB430" s="519"/>
      <c r="AC430" s="519"/>
      <c r="AD430" s="519"/>
      <c r="AE430" s="519"/>
      <c r="AF430" s="519"/>
      <c r="AG430" s="519"/>
      <c r="AH430" s="519"/>
      <c r="AI430" s="519"/>
      <c r="AJ430" s="519"/>
      <c r="AK430" s="519"/>
    </row>
    <row r="431" spans="2:45" s="672" customFormat="1" ht="15" customHeight="1">
      <c r="B431" s="514"/>
      <c r="C431" s="398" t="s">
        <v>182</v>
      </c>
      <c r="D431" s="677"/>
      <c r="E431" s="677"/>
      <c r="F431" s="677"/>
      <c r="G431" s="677"/>
      <c r="H431" s="677"/>
      <c r="I431" s="677"/>
      <c r="J431" s="677"/>
      <c r="K431" s="677"/>
      <c r="L431" s="677"/>
      <c r="M431" s="677"/>
      <c r="N431" s="677"/>
      <c r="O431" s="677"/>
      <c r="P431" s="677"/>
      <c r="Q431" s="678"/>
      <c r="R431" s="679"/>
      <c r="S431" s="500"/>
      <c r="T431" s="519"/>
      <c r="U431" s="519"/>
      <c r="V431" s="519"/>
      <c r="W431" s="519"/>
      <c r="X431" s="519"/>
      <c r="Y431" s="519"/>
      <c r="Z431" s="519"/>
      <c r="AA431" s="519"/>
      <c r="AB431" s="519"/>
      <c r="AC431" s="519"/>
      <c r="AD431" s="519"/>
      <c r="AE431" s="519"/>
      <c r="AF431" s="519"/>
      <c r="AG431" s="519"/>
      <c r="AH431" s="519"/>
      <c r="AI431" s="519"/>
      <c r="AJ431" s="519"/>
      <c r="AK431" s="519"/>
      <c r="AL431" s="519"/>
      <c r="AM431" s="519"/>
      <c r="AN431" s="519"/>
      <c r="AO431" s="519"/>
      <c r="AP431" s="671"/>
      <c r="AQ431" s="671"/>
      <c r="AR431" s="671"/>
      <c r="AS431" s="671"/>
    </row>
    <row r="432" spans="2:37" s="427" customFormat="1" ht="15" customHeight="1">
      <c r="B432" s="354"/>
      <c r="C432" s="422"/>
      <c r="D432" s="423"/>
      <c r="E432" s="423"/>
      <c r="F432" s="423"/>
      <c r="G432" s="423"/>
      <c r="H432" s="422"/>
      <c r="I432" s="423"/>
      <c r="K432" s="457"/>
      <c r="L432" s="457"/>
      <c r="M432" s="457"/>
      <c r="N432" s="457"/>
      <c r="O432" s="457"/>
      <c r="P432" s="457"/>
      <c r="Q432" s="457"/>
      <c r="R432" s="457"/>
      <c r="S432" s="391"/>
      <c r="T432" s="391"/>
      <c r="U432" s="391"/>
      <c r="V432" s="391"/>
      <c r="W432" s="391"/>
      <c r="X432" s="360"/>
      <c r="Y432" s="360"/>
      <c r="Z432" s="360"/>
      <c r="AA432" s="360"/>
      <c r="AB432" s="360"/>
      <c r="AC432" s="360"/>
      <c r="AD432" s="360"/>
      <c r="AE432" s="360"/>
      <c r="AF432" s="360"/>
      <c r="AG432" s="360"/>
      <c r="AH432" s="360"/>
      <c r="AI432" s="360"/>
      <c r="AJ432" s="360"/>
      <c r="AK432" s="360"/>
    </row>
    <row r="433" spans="2:37" s="427" customFormat="1" ht="15" customHeight="1">
      <c r="B433" s="354"/>
      <c r="C433" s="422"/>
      <c r="D433" s="423"/>
      <c r="E433" s="423"/>
      <c r="F433" s="423"/>
      <c r="G433" s="423"/>
      <c r="H433" s="456"/>
      <c r="I433" s="423"/>
      <c r="K433" s="457"/>
      <c r="L433" s="457"/>
      <c r="M433" s="457"/>
      <c r="N433" s="457"/>
      <c r="O433" s="457"/>
      <c r="P433" s="457"/>
      <c r="Q433" s="457"/>
      <c r="R433" s="457"/>
      <c r="S433" s="391"/>
      <c r="T433" s="391"/>
      <c r="U433" s="391"/>
      <c r="V433" s="391"/>
      <c r="W433" s="391"/>
      <c r="X433" s="360"/>
      <c r="Y433" s="360"/>
      <c r="Z433" s="360"/>
      <c r="AA433" s="360"/>
      <c r="AB433" s="360"/>
      <c r="AC433" s="360"/>
      <c r="AD433" s="360"/>
      <c r="AE433" s="360"/>
      <c r="AF433" s="360"/>
      <c r="AG433" s="360"/>
      <c r="AH433" s="360"/>
      <c r="AI433" s="360"/>
      <c r="AJ433" s="360"/>
      <c r="AK433" s="360"/>
    </row>
    <row r="434" spans="2:23" s="360" customFormat="1" ht="15" customHeight="1">
      <c r="B434" s="354"/>
      <c r="C434" s="422"/>
      <c r="D434" s="423"/>
      <c r="E434" s="423"/>
      <c r="F434" s="423"/>
      <c r="G434" s="423"/>
      <c r="H434" s="456"/>
      <c r="I434" s="423"/>
      <c r="K434" s="457"/>
      <c r="L434" s="457"/>
      <c r="M434" s="457"/>
      <c r="N434" s="457"/>
      <c r="O434" s="457"/>
      <c r="P434" s="457"/>
      <c r="Q434" s="457"/>
      <c r="R434" s="457"/>
      <c r="S434" s="391"/>
      <c r="T434" s="391"/>
      <c r="U434" s="391"/>
      <c r="V434" s="391"/>
      <c r="W434" s="391"/>
    </row>
    <row r="435" spans="2:37" ht="15" customHeight="1">
      <c r="B435" s="366" t="s">
        <v>243</v>
      </c>
      <c r="C435" s="402" t="s">
        <v>187</v>
      </c>
      <c r="D435" s="355"/>
      <c r="E435" s="355"/>
      <c r="F435" s="355"/>
      <c r="G435" s="355"/>
      <c r="H435" s="355"/>
      <c r="I435" s="355"/>
      <c r="J435" s="355"/>
      <c r="K435" s="355"/>
      <c r="L435" s="355"/>
      <c r="M435" s="402"/>
      <c r="N435" s="355"/>
      <c r="O435" s="355"/>
      <c r="P435" s="355"/>
      <c r="S435" s="427"/>
      <c r="T435" s="360"/>
      <c r="U435" s="360"/>
      <c r="V435" s="360"/>
      <c r="W435" s="360"/>
      <c r="X435" s="360"/>
      <c r="Y435" s="360"/>
      <c r="Z435" s="360"/>
      <c r="AA435" s="360"/>
      <c r="AB435" s="360"/>
      <c r="AC435" s="360"/>
      <c r="AD435" s="360"/>
      <c r="AE435" s="360"/>
      <c r="AF435" s="360"/>
      <c r="AG435" s="360"/>
      <c r="AH435" s="360"/>
      <c r="AI435" s="360"/>
      <c r="AJ435" s="360"/>
      <c r="AK435" s="360"/>
    </row>
    <row r="436" spans="2:37" s="672" customFormat="1" ht="15" customHeight="1">
      <c r="B436" s="514"/>
      <c r="C436" s="372" t="s">
        <v>238</v>
      </c>
      <c r="D436" s="671"/>
      <c r="E436" s="671"/>
      <c r="F436" s="671"/>
      <c r="G436" s="671"/>
      <c r="H436" s="671"/>
      <c r="I436" s="671"/>
      <c r="J436" s="671"/>
      <c r="K436" s="671"/>
      <c r="L436" s="671"/>
      <c r="M436" s="671"/>
      <c r="N436" s="671"/>
      <c r="O436" s="671"/>
      <c r="P436" s="671"/>
      <c r="S436" s="500"/>
      <c r="T436" s="519"/>
      <c r="U436" s="519"/>
      <c r="V436" s="519"/>
      <c r="W436" s="519"/>
      <c r="X436" s="519"/>
      <c r="Y436" s="519"/>
      <c r="Z436" s="519"/>
      <c r="AA436" s="519"/>
      <c r="AB436" s="519"/>
      <c r="AC436" s="519"/>
      <c r="AD436" s="519"/>
      <c r="AE436" s="519"/>
      <c r="AF436" s="519"/>
      <c r="AG436" s="519"/>
      <c r="AH436" s="519"/>
      <c r="AI436" s="519"/>
      <c r="AJ436" s="519"/>
      <c r="AK436" s="519"/>
    </row>
    <row r="437" spans="2:37" ht="15" customHeight="1">
      <c r="B437" s="354"/>
      <c r="C437" s="372"/>
      <c r="D437" s="355"/>
      <c r="E437" s="355"/>
      <c r="F437" s="355"/>
      <c r="G437" s="355"/>
      <c r="H437" s="355"/>
      <c r="I437" s="355"/>
      <c r="J437" s="355"/>
      <c r="K437" s="355"/>
      <c r="L437" s="355"/>
      <c r="M437" s="355"/>
      <c r="N437" s="355"/>
      <c r="O437" s="355"/>
      <c r="P437" s="355"/>
      <c r="S437" s="427"/>
      <c r="T437" s="444"/>
      <c r="U437" s="360"/>
      <c r="V437" s="360"/>
      <c r="W437" s="360"/>
      <c r="X437" s="360"/>
      <c r="Y437" s="360"/>
      <c r="Z437" s="360"/>
      <c r="AA437" s="360"/>
      <c r="AB437" s="360"/>
      <c r="AC437" s="360"/>
      <c r="AD437" s="360"/>
      <c r="AE437" s="360"/>
      <c r="AF437" s="360"/>
      <c r="AG437" s="360"/>
      <c r="AH437" s="360"/>
      <c r="AI437" s="360"/>
      <c r="AJ437" s="360"/>
      <c r="AK437" s="360"/>
    </row>
    <row r="438" spans="2:37" ht="15" customHeight="1">
      <c r="B438" s="354"/>
      <c r="C438" s="771"/>
      <c r="D438" s="772"/>
      <c r="E438" s="772"/>
      <c r="F438" s="772"/>
      <c r="G438" s="772"/>
      <c r="H438" s="772"/>
      <c r="I438" s="772"/>
      <c r="J438" s="772"/>
      <c r="K438" s="773"/>
      <c r="L438" s="373">
        <v>2004</v>
      </c>
      <c r="M438" s="373">
        <v>2005</v>
      </c>
      <c r="N438" s="373">
        <v>2006</v>
      </c>
      <c r="O438" s="373">
        <v>2007</v>
      </c>
      <c r="P438" s="373">
        <v>2008</v>
      </c>
      <c r="Q438" s="373">
        <v>2009</v>
      </c>
      <c r="R438" s="374">
        <v>2010</v>
      </c>
      <c r="S438" s="427"/>
      <c r="T438" s="766"/>
      <c r="U438" s="766"/>
      <c r="V438" s="766"/>
      <c r="W438" s="766"/>
      <c r="X438" s="766"/>
      <c r="Y438" s="766"/>
      <c r="Z438" s="766"/>
      <c r="AA438" s="766"/>
      <c r="AB438" s="766"/>
      <c r="AC438" s="766"/>
      <c r="AD438" s="766"/>
      <c r="AE438" s="566"/>
      <c r="AF438" s="566"/>
      <c r="AG438" s="566"/>
      <c r="AH438" s="566"/>
      <c r="AI438" s="566"/>
      <c r="AJ438" s="566">
        <v>2009</v>
      </c>
      <c r="AK438" s="566">
        <v>2010</v>
      </c>
    </row>
    <row r="439" spans="2:37" ht="15" customHeight="1">
      <c r="B439" s="354"/>
      <c r="C439" s="408"/>
      <c r="D439" s="377"/>
      <c r="E439" s="377"/>
      <c r="F439" s="377"/>
      <c r="G439" s="377"/>
      <c r="H439" s="377"/>
      <c r="I439" s="377"/>
      <c r="J439" s="377"/>
      <c r="K439" s="377"/>
      <c r="L439" s="377"/>
      <c r="M439" s="377"/>
      <c r="N439" s="377"/>
      <c r="O439" s="378"/>
      <c r="P439" s="378"/>
      <c r="R439" s="379"/>
      <c r="S439" s="427"/>
      <c r="T439" s="412"/>
      <c r="U439" s="413"/>
      <c r="V439" s="414"/>
      <c r="W439" s="414"/>
      <c r="X439" s="414"/>
      <c r="Y439" s="414"/>
      <c r="Z439" s="414"/>
      <c r="AA439" s="414"/>
      <c r="AB439" s="414"/>
      <c r="AC439" s="414"/>
      <c r="AD439" s="414"/>
      <c r="AE439" s="414"/>
      <c r="AF439" s="414"/>
      <c r="AG439" s="414"/>
      <c r="AH439" s="414"/>
      <c r="AI439" s="414"/>
      <c r="AJ439" s="415"/>
      <c r="AK439" s="414"/>
    </row>
    <row r="440" spans="2:37" ht="15" customHeight="1">
      <c r="B440" s="354"/>
      <c r="C440" s="408" t="s">
        <v>188</v>
      </c>
      <c r="D440" s="458"/>
      <c r="E440" s="458"/>
      <c r="F440" s="458"/>
      <c r="G440" s="458"/>
      <c r="H440" s="458"/>
      <c r="I440" s="458"/>
      <c r="J440" s="458"/>
      <c r="K440" s="458"/>
      <c r="L440" s="589">
        <f>'Dados Estatísticos'!L440</f>
        <v>626</v>
      </c>
      <c r="M440" s="478">
        <f>'Dados Estatísticos'!M440</f>
        <v>3105</v>
      </c>
      <c r="N440" s="478">
        <f>'Dados Estatísticos'!N440</f>
        <v>4990</v>
      </c>
      <c r="O440" s="478">
        <f>'Dados Estatísticos'!O440</f>
        <v>7396</v>
      </c>
      <c r="P440" s="478">
        <f>'Dados Estatísticos'!P440</f>
        <v>13863</v>
      </c>
      <c r="Q440" s="478">
        <f>'Dados Estatísticos'!Q440</f>
        <v>37180</v>
      </c>
      <c r="R440" s="479">
        <f>'Dados Estatísticos'!R440</f>
        <v>50521</v>
      </c>
      <c r="S440" s="427"/>
      <c r="T440" s="412"/>
      <c r="U440" s="435"/>
      <c r="V440" s="435"/>
      <c r="W440" s="566"/>
      <c r="X440" s="566"/>
      <c r="Y440" s="566"/>
      <c r="Z440" s="566"/>
      <c r="AA440" s="566"/>
      <c r="AB440" s="566"/>
      <c r="AC440" s="566"/>
      <c r="AD440" s="566"/>
      <c r="AE440" s="476"/>
      <c r="AF440" s="476"/>
      <c r="AG440" s="476"/>
      <c r="AH440" s="476"/>
      <c r="AI440" s="476"/>
      <c r="AJ440" s="476">
        <v>37180</v>
      </c>
      <c r="AK440" s="476">
        <v>50521</v>
      </c>
    </row>
    <row r="441" spans="2:37" ht="15" customHeight="1">
      <c r="B441" s="354"/>
      <c r="C441" s="387"/>
      <c r="D441" s="388"/>
      <c r="E441" s="388"/>
      <c r="F441" s="388"/>
      <c r="G441" s="388"/>
      <c r="H441" s="388"/>
      <c r="I441" s="388"/>
      <c r="J441" s="388"/>
      <c r="K441" s="388"/>
      <c r="L441" s="388"/>
      <c r="M441" s="388"/>
      <c r="N441" s="388"/>
      <c r="O441" s="389"/>
      <c r="P441" s="389"/>
      <c r="Q441" s="389"/>
      <c r="R441" s="390"/>
      <c r="S441" s="391"/>
      <c r="T441" s="413"/>
      <c r="U441" s="413"/>
      <c r="V441" s="414"/>
      <c r="W441" s="414"/>
      <c r="X441" s="414"/>
      <c r="Y441" s="414"/>
      <c r="Z441" s="414"/>
      <c r="AA441" s="414"/>
      <c r="AB441" s="414"/>
      <c r="AC441" s="414"/>
      <c r="AD441" s="414"/>
      <c r="AE441" s="414"/>
      <c r="AF441" s="414"/>
      <c r="AG441" s="414"/>
      <c r="AH441" s="414"/>
      <c r="AI441" s="414"/>
      <c r="AJ441" s="414"/>
      <c r="AK441" s="414"/>
    </row>
    <row r="442" spans="2:37" ht="15" customHeight="1">
      <c r="B442" s="354"/>
      <c r="C442" s="443"/>
      <c r="D442" s="377"/>
      <c r="E442" s="377"/>
      <c r="F442" s="377"/>
      <c r="G442" s="377"/>
      <c r="H442" s="377"/>
      <c r="I442" s="377"/>
      <c r="J442" s="377"/>
      <c r="K442" s="377"/>
      <c r="L442" s="377"/>
      <c r="M442" s="377"/>
      <c r="N442" s="377"/>
      <c r="O442" s="377"/>
      <c r="P442" s="377"/>
      <c r="Q442" s="377"/>
      <c r="R442" s="393"/>
      <c r="S442" s="391"/>
      <c r="T442" s="391"/>
      <c r="U442" s="391"/>
      <c r="V442" s="391"/>
      <c r="W442" s="391"/>
      <c r="X442" s="360"/>
      <c r="Y442" s="360"/>
      <c r="Z442" s="360"/>
      <c r="AA442" s="360"/>
      <c r="AB442" s="360"/>
      <c r="AC442" s="360"/>
      <c r="AD442" s="360"/>
      <c r="AE442" s="360"/>
      <c r="AF442" s="360"/>
      <c r="AG442" s="360"/>
      <c r="AH442" s="360"/>
      <c r="AI442" s="360"/>
      <c r="AJ442" s="360"/>
      <c r="AK442" s="360"/>
    </row>
    <row r="443" spans="2:37" s="500" customFormat="1" ht="15" customHeight="1">
      <c r="B443" s="514"/>
      <c r="C443" s="398" t="s">
        <v>22</v>
      </c>
      <c r="D443" s="695"/>
      <c r="E443" s="695"/>
      <c r="F443" s="695"/>
      <c r="G443" s="695"/>
      <c r="H443" s="695"/>
      <c r="I443" s="695"/>
      <c r="J443" s="695"/>
      <c r="K443" s="695"/>
      <c r="L443" s="681"/>
      <c r="M443" s="681"/>
      <c r="N443" s="681"/>
      <c r="O443" s="681"/>
      <c r="P443" s="681"/>
      <c r="Q443" s="681"/>
      <c r="R443" s="681"/>
      <c r="S443" s="696"/>
      <c r="T443" s="519"/>
      <c r="U443" s="696"/>
      <c r="V443" s="519"/>
      <c r="W443" s="696"/>
      <c r="X443" s="519"/>
      <c r="Y443" s="519"/>
      <c r="Z443" s="519"/>
      <c r="AA443" s="519"/>
      <c r="AB443" s="519"/>
      <c r="AC443" s="519"/>
      <c r="AD443" s="519"/>
      <c r="AE443" s="519"/>
      <c r="AF443" s="519"/>
      <c r="AG443" s="519"/>
      <c r="AH443" s="519"/>
      <c r="AI443" s="519"/>
      <c r="AJ443" s="519"/>
      <c r="AK443" s="519"/>
    </row>
    <row r="444" spans="2:37" s="500" customFormat="1" ht="15" customHeight="1">
      <c r="B444" s="514"/>
      <c r="C444" s="372" t="s">
        <v>153</v>
      </c>
      <c r="D444" s="695"/>
      <c r="E444" s="695"/>
      <c r="F444" s="695"/>
      <c r="G444" s="695"/>
      <c r="H444" s="695"/>
      <c r="I444" s="695"/>
      <c r="J444" s="695"/>
      <c r="K444" s="695"/>
      <c r="L444" s="681"/>
      <c r="M444" s="681"/>
      <c r="N444" s="681"/>
      <c r="O444" s="681"/>
      <c r="P444" s="681"/>
      <c r="R444" s="681"/>
      <c r="S444" s="696"/>
      <c r="T444" s="519"/>
      <c r="U444" s="696"/>
      <c r="V444" s="519"/>
      <c r="W444" s="696"/>
      <c r="X444" s="519"/>
      <c r="Y444" s="519"/>
      <c r="Z444" s="519"/>
      <c r="AA444" s="519"/>
      <c r="AB444" s="519"/>
      <c r="AC444" s="519"/>
      <c r="AD444" s="519"/>
      <c r="AE444" s="519"/>
      <c r="AF444" s="519"/>
      <c r="AG444" s="519"/>
      <c r="AH444" s="519"/>
      <c r="AI444" s="519"/>
      <c r="AJ444" s="519"/>
      <c r="AK444" s="519"/>
    </row>
    <row r="445" spans="2:45" s="672" customFormat="1" ht="15" customHeight="1">
      <c r="B445" s="514"/>
      <c r="C445" s="398" t="s">
        <v>182</v>
      </c>
      <c r="D445" s="677"/>
      <c r="E445" s="677"/>
      <c r="F445" s="677"/>
      <c r="G445" s="677"/>
      <c r="H445" s="677"/>
      <c r="I445" s="677"/>
      <c r="J445" s="677"/>
      <c r="K445" s="677"/>
      <c r="L445" s="677"/>
      <c r="M445" s="677"/>
      <c r="N445" s="677"/>
      <c r="O445" s="677"/>
      <c r="P445" s="677"/>
      <c r="Q445" s="678"/>
      <c r="R445" s="679"/>
      <c r="S445" s="500"/>
      <c r="T445" s="519"/>
      <c r="U445" s="519"/>
      <c r="V445" s="519"/>
      <c r="W445" s="519"/>
      <c r="X445" s="519"/>
      <c r="Y445" s="519"/>
      <c r="Z445" s="519"/>
      <c r="AA445" s="519"/>
      <c r="AB445" s="519"/>
      <c r="AC445" s="519"/>
      <c r="AD445" s="519"/>
      <c r="AE445" s="519"/>
      <c r="AF445" s="519"/>
      <c r="AG445" s="519"/>
      <c r="AH445" s="519"/>
      <c r="AI445" s="519"/>
      <c r="AJ445" s="519"/>
      <c r="AK445" s="519"/>
      <c r="AL445" s="519"/>
      <c r="AM445" s="519"/>
      <c r="AN445" s="519"/>
      <c r="AO445" s="519"/>
      <c r="AP445" s="671"/>
      <c r="AQ445" s="671"/>
      <c r="AR445" s="671"/>
      <c r="AS445" s="671"/>
    </row>
    <row r="446" spans="2:37" s="427" customFormat="1" ht="15" customHeight="1">
      <c r="B446" s="354"/>
      <c r="C446" s="422"/>
      <c r="D446" s="423"/>
      <c r="E446" s="423"/>
      <c r="F446" s="423"/>
      <c r="G446" s="423"/>
      <c r="H446" s="422"/>
      <c r="I446" s="423"/>
      <c r="K446" s="457"/>
      <c r="L446" s="457"/>
      <c r="M446" s="457"/>
      <c r="N446" s="457"/>
      <c r="O446" s="457"/>
      <c r="P446" s="457"/>
      <c r="Q446" s="457"/>
      <c r="R446" s="457"/>
      <c r="S446" s="391"/>
      <c r="T446" s="391"/>
      <c r="U446" s="391"/>
      <c r="V446" s="391"/>
      <c r="W446" s="391"/>
      <c r="X446" s="360"/>
      <c r="Y446" s="360"/>
      <c r="Z446" s="360"/>
      <c r="AA446" s="360"/>
      <c r="AB446" s="360"/>
      <c r="AC446" s="360"/>
      <c r="AD446" s="360"/>
      <c r="AE446" s="360"/>
      <c r="AF446" s="360"/>
      <c r="AG446" s="360"/>
      <c r="AH446" s="360"/>
      <c r="AI446" s="360"/>
      <c r="AJ446" s="360"/>
      <c r="AK446" s="360"/>
    </row>
    <row r="447" spans="2:37" s="427" customFormat="1" ht="15" customHeight="1">
      <c r="B447" s="354"/>
      <c r="C447" s="422"/>
      <c r="D447" s="423"/>
      <c r="E447" s="423"/>
      <c r="F447" s="423"/>
      <c r="G447" s="423"/>
      <c r="H447" s="456"/>
      <c r="I447" s="423"/>
      <c r="K447" s="457"/>
      <c r="L447" s="457"/>
      <c r="M447" s="457"/>
      <c r="N447" s="457"/>
      <c r="O447" s="457"/>
      <c r="P447" s="457"/>
      <c r="Q447" s="457"/>
      <c r="R447" s="457"/>
      <c r="S447" s="391"/>
      <c r="T447" s="391"/>
      <c r="U447" s="391"/>
      <c r="V447" s="391"/>
      <c r="W447" s="391"/>
      <c r="X447" s="360"/>
      <c r="Y447" s="360"/>
      <c r="Z447" s="360"/>
      <c r="AA447" s="360"/>
      <c r="AB447" s="360"/>
      <c r="AC447" s="360"/>
      <c r="AD447" s="360"/>
      <c r="AE447" s="360"/>
      <c r="AF447" s="360"/>
      <c r="AG447" s="360"/>
      <c r="AH447" s="360"/>
      <c r="AI447" s="360"/>
      <c r="AJ447" s="360"/>
      <c r="AK447" s="360"/>
    </row>
    <row r="448" spans="2:23" s="360" customFormat="1" ht="15" customHeight="1">
      <c r="B448" s="354"/>
      <c r="C448" s="422"/>
      <c r="D448" s="423"/>
      <c r="E448" s="423"/>
      <c r="F448" s="423"/>
      <c r="G448" s="423"/>
      <c r="H448" s="456"/>
      <c r="I448" s="423"/>
      <c r="K448" s="457"/>
      <c r="L448" s="457"/>
      <c r="M448" s="457"/>
      <c r="N448" s="457"/>
      <c r="O448" s="457"/>
      <c r="P448" s="457"/>
      <c r="Q448" s="457"/>
      <c r="R448" s="457"/>
      <c r="S448" s="391"/>
      <c r="T448" s="391"/>
      <c r="U448" s="391"/>
      <c r="V448" s="391"/>
      <c r="W448" s="391"/>
    </row>
    <row r="449" spans="2:37" ht="15" customHeight="1">
      <c r="B449" s="366" t="s">
        <v>189</v>
      </c>
      <c r="C449" s="402" t="s">
        <v>190</v>
      </c>
      <c r="D449" s="355"/>
      <c r="E449" s="355"/>
      <c r="F449" s="355"/>
      <c r="G449" s="355"/>
      <c r="H449" s="355"/>
      <c r="I449" s="355"/>
      <c r="J449" s="355"/>
      <c r="K449" s="355"/>
      <c r="L449" s="355"/>
      <c r="M449" s="402"/>
      <c r="N449" s="355"/>
      <c r="O449" s="355"/>
      <c r="P449" s="355"/>
      <c r="S449" s="427"/>
      <c r="T449" s="360"/>
      <c r="U449" s="360"/>
      <c r="V449" s="360"/>
      <c r="W449" s="360"/>
      <c r="X449" s="360"/>
      <c r="Y449" s="360"/>
      <c r="Z449" s="360"/>
      <c r="AA449" s="360"/>
      <c r="AB449" s="360"/>
      <c r="AC449" s="360"/>
      <c r="AD449" s="360"/>
      <c r="AE449" s="360"/>
      <c r="AF449" s="360"/>
      <c r="AG449" s="360"/>
      <c r="AH449" s="360"/>
      <c r="AI449" s="360"/>
      <c r="AJ449" s="360"/>
      <c r="AK449" s="360"/>
    </row>
    <row r="450" spans="2:37" s="672" customFormat="1" ht="15" customHeight="1">
      <c r="B450" s="514"/>
      <c r="C450" s="372" t="s">
        <v>148</v>
      </c>
      <c r="D450" s="671"/>
      <c r="E450" s="671"/>
      <c r="F450" s="671"/>
      <c r="G450" s="671"/>
      <c r="H450" s="671"/>
      <c r="I450" s="671"/>
      <c r="J450" s="671"/>
      <c r="K450" s="671"/>
      <c r="L450" s="671"/>
      <c r="M450" s="671"/>
      <c r="N450" s="671"/>
      <c r="O450" s="671"/>
      <c r="P450" s="671"/>
      <c r="S450" s="500"/>
      <c r="T450" s="519"/>
      <c r="U450" s="519"/>
      <c r="V450" s="519"/>
      <c r="W450" s="519"/>
      <c r="X450" s="519"/>
      <c r="Y450" s="519"/>
      <c r="Z450" s="519"/>
      <c r="AA450" s="519"/>
      <c r="AB450" s="519"/>
      <c r="AC450" s="519"/>
      <c r="AD450" s="519"/>
      <c r="AE450" s="519"/>
      <c r="AF450" s="519"/>
      <c r="AG450" s="519"/>
      <c r="AH450" s="519"/>
      <c r="AI450" s="519"/>
      <c r="AJ450" s="519"/>
      <c r="AK450" s="519"/>
    </row>
    <row r="451" spans="2:37" ht="15" customHeight="1">
      <c r="B451" s="354"/>
      <c r="C451" s="372"/>
      <c r="D451" s="355"/>
      <c r="E451" s="355"/>
      <c r="F451" s="355"/>
      <c r="G451" s="355"/>
      <c r="H451" s="355"/>
      <c r="I451" s="355"/>
      <c r="J451" s="355"/>
      <c r="K451" s="355"/>
      <c r="L451" s="355"/>
      <c r="M451" s="355"/>
      <c r="N451" s="355"/>
      <c r="O451" s="355"/>
      <c r="P451" s="355"/>
      <c r="S451" s="427"/>
      <c r="T451" s="444"/>
      <c r="U451" s="360"/>
      <c r="V451" s="360"/>
      <c r="W451" s="360"/>
      <c r="X451" s="360"/>
      <c r="Y451" s="360"/>
      <c r="Z451" s="360"/>
      <c r="AA451" s="360"/>
      <c r="AB451" s="360"/>
      <c r="AC451" s="360"/>
      <c r="AD451" s="360"/>
      <c r="AE451" s="360"/>
      <c r="AF451" s="360"/>
      <c r="AG451" s="360"/>
      <c r="AH451" s="360"/>
      <c r="AI451" s="360"/>
      <c r="AJ451" s="360"/>
      <c r="AK451" s="360"/>
    </row>
    <row r="452" spans="2:37" ht="15" customHeight="1">
      <c r="B452" s="354"/>
      <c r="C452" s="771"/>
      <c r="D452" s="772"/>
      <c r="E452" s="772"/>
      <c r="F452" s="772"/>
      <c r="G452" s="772"/>
      <c r="H452" s="772"/>
      <c r="I452" s="772"/>
      <c r="J452" s="772"/>
      <c r="K452" s="773"/>
      <c r="L452" s="373">
        <v>2004</v>
      </c>
      <c r="M452" s="373">
        <v>2005</v>
      </c>
      <c r="N452" s="373">
        <v>2006</v>
      </c>
      <c r="O452" s="373">
        <v>2007</v>
      </c>
      <c r="P452" s="373">
        <v>2008</v>
      </c>
      <c r="Q452" s="373">
        <v>2009</v>
      </c>
      <c r="R452" s="374">
        <v>2010</v>
      </c>
      <c r="S452" s="427"/>
      <c r="T452" s="766"/>
      <c r="U452" s="766"/>
      <c r="V452" s="766"/>
      <c r="W452" s="766"/>
      <c r="X452" s="766"/>
      <c r="Y452" s="766"/>
      <c r="Z452" s="766"/>
      <c r="AA452" s="766"/>
      <c r="AB452" s="766"/>
      <c r="AC452" s="766"/>
      <c r="AD452" s="766"/>
      <c r="AE452" s="407"/>
      <c r="AF452" s="407"/>
      <c r="AG452" s="407"/>
      <c r="AH452" s="407"/>
      <c r="AI452" s="407"/>
      <c r="AJ452" s="407">
        <v>2009</v>
      </c>
      <c r="AK452" s="407">
        <v>2010</v>
      </c>
    </row>
    <row r="453" spans="2:37" ht="15" customHeight="1">
      <c r="B453" s="354"/>
      <c r="C453" s="408"/>
      <c r="D453" s="377"/>
      <c r="E453" s="377"/>
      <c r="F453" s="377"/>
      <c r="G453" s="377"/>
      <c r="H453" s="377"/>
      <c r="I453" s="377"/>
      <c r="J453" s="377"/>
      <c r="K453" s="377"/>
      <c r="L453" s="377"/>
      <c r="M453" s="377"/>
      <c r="N453" s="377"/>
      <c r="O453" s="378"/>
      <c r="P453" s="378"/>
      <c r="R453" s="379"/>
      <c r="S453" s="427"/>
      <c r="T453" s="412"/>
      <c r="U453" s="413"/>
      <c r="V453" s="414"/>
      <c r="W453" s="414"/>
      <c r="X453" s="414"/>
      <c r="Y453" s="414"/>
      <c r="Z453" s="414"/>
      <c r="AA453" s="414"/>
      <c r="AB453" s="414"/>
      <c r="AC453" s="414"/>
      <c r="AD453" s="414"/>
      <c r="AE453" s="414"/>
      <c r="AF453" s="414"/>
      <c r="AG453" s="414"/>
      <c r="AH453" s="414"/>
      <c r="AI453" s="414"/>
      <c r="AJ453" s="415"/>
      <c r="AK453" s="414"/>
    </row>
    <row r="454" spans="2:37" ht="15" customHeight="1">
      <c r="B454" s="354"/>
      <c r="C454" s="408" t="s">
        <v>191</v>
      </c>
      <c r="D454" s="458"/>
      <c r="E454" s="458"/>
      <c r="F454" s="458"/>
      <c r="G454" s="458"/>
      <c r="H454" s="458"/>
      <c r="I454" s="458"/>
      <c r="J454" s="458"/>
      <c r="K454" s="458"/>
      <c r="L454" s="547">
        <f>'Dados Estatísticos'!L454</f>
        <v>0.04</v>
      </c>
      <c r="M454" s="547">
        <f>'Dados Estatísticos'!M454</f>
        <v>0.18</v>
      </c>
      <c r="N454" s="547">
        <f>'Dados Estatísticos'!N454</f>
        <v>0.27</v>
      </c>
      <c r="O454" s="547">
        <f>'Dados Estatísticos'!O454</f>
        <v>0.38</v>
      </c>
      <c r="P454" s="547">
        <f>'Dados Estatísticos'!P454</f>
        <v>0.46</v>
      </c>
      <c r="Q454" s="547">
        <f>'Dados Estatísticos'!Q454</f>
        <v>1.06</v>
      </c>
      <c r="R454" s="590" t="str">
        <f>'Dados Estatísticos'!R454</f>
        <v>x</v>
      </c>
      <c r="S454" s="427"/>
      <c r="T454" s="412"/>
      <c r="U454" s="435"/>
      <c r="V454" s="435"/>
      <c r="W454" s="407"/>
      <c r="X454" s="407"/>
      <c r="Y454" s="407"/>
      <c r="Z454" s="407"/>
      <c r="AA454" s="407"/>
      <c r="AB454" s="407"/>
      <c r="AC454" s="407"/>
      <c r="AD454" s="407"/>
      <c r="AE454" s="476"/>
      <c r="AF454" s="476"/>
      <c r="AG454" s="476"/>
      <c r="AH454" s="476"/>
      <c r="AI454" s="476"/>
      <c r="AJ454" s="476">
        <v>37180</v>
      </c>
      <c r="AK454" s="476">
        <v>50521</v>
      </c>
    </row>
    <row r="455" spans="2:37" ht="15" customHeight="1">
      <c r="B455" s="354"/>
      <c r="C455" s="387"/>
      <c r="D455" s="388"/>
      <c r="E455" s="388"/>
      <c r="F455" s="388"/>
      <c r="G455" s="388"/>
      <c r="H455" s="388"/>
      <c r="I455" s="388"/>
      <c r="J455" s="388"/>
      <c r="K455" s="388"/>
      <c r="L455" s="388"/>
      <c r="M455" s="388"/>
      <c r="N455" s="388"/>
      <c r="O455" s="389"/>
      <c r="P455" s="389"/>
      <c r="Q455" s="389"/>
      <c r="R455" s="390"/>
      <c r="S455" s="391"/>
      <c r="T455" s="413"/>
      <c r="U455" s="413"/>
      <c r="V455" s="414"/>
      <c r="W455" s="414"/>
      <c r="X455" s="414"/>
      <c r="Y455" s="414"/>
      <c r="Z455" s="414"/>
      <c r="AA455" s="414"/>
      <c r="AB455" s="414"/>
      <c r="AC455" s="414"/>
      <c r="AD455" s="414"/>
      <c r="AE455" s="414"/>
      <c r="AF455" s="414"/>
      <c r="AG455" s="414"/>
      <c r="AH455" s="414"/>
      <c r="AI455" s="414"/>
      <c r="AJ455" s="414"/>
      <c r="AK455" s="414"/>
    </row>
    <row r="456" spans="2:37" s="427" customFormat="1" ht="15" customHeight="1">
      <c r="B456" s="354"/>
      <c r="C456" s="484"/>
      <c r="D456" s="475"/>
      <c r="E456" s="475"/>
      <c r="F456" s="475"/>
      <c r="G456" s="475"/>
      <c r="H456" s="475"/>
      <c r="I456" s="475"/>
      <c r="J456" s="475"/>
      <c r="K456" s="475"/>
      <c r="L456" s="457"/>
      <c r="M456" s="457"/>
      <c r="N456" s="457"/>
      <c r="O456" s="457"/>
      <c r="P456" s="457"/>
      <c r="Q456" s="457"/>
      <c r="R456" s="457"/>
      <c r="S456" s="485"/>
      <c r="T456" s="360"/>
      <c r="U456" s="485"/>
      <c r="V456" s="360"/>
      <c r="W456" s="485"/>
      <c r="X456" s="360"/>
      <c r="Y456" s="360"/>
      <c r="Z456" s="360"/>
      <c r="AA456" s="360"/>
      <c r="AB456" s="360"/>
      <c r="AC456" s="360"/>
      <c r="AD456" s="360"/>
      <c r="AE456" s="360"/>
      <c r="AF456" s="360"/>
      <c r="AG456" s="360"/>
      <c r="AH456" s="360"/>
      <c r="AI456" s="360"/>
      <c r="AJ456" s="360"/>
      <c r="AK456" s="360"/>
    </row>
    <row r="457" spans="2:37" s="500" customFormat="1" ht="15" customHeight="1">
      <c r="B457" s="514"/>
      <c r="C457" s="398" t="s">
        <v>22</v>
      </c>
      <c r="D457" s="695"/>
      <c r="E457" s="695"/>
      <c r="F457" s="695"/>
      <c r="G457" s="695"/>
      <c r="H457" s="695"/>
      <c r="I457" s="695"/>
      <c r="J457" s="695"/>
      <c r="K457" s="695"/>
      <c r="L457" s="681"/>
      <c r="M457" s="681"/>
      <c r="N457" s="681"/>
      <c r="O457" s="681"/>
      <c r="P457" s="681"/>
      <c r="Q457" s="681"/>
      <c r="R457" s="681"/>
      <c r="S457" s="696"/>
      <c r="T457" s="519"/>
      <c r="U457" s="696"/>
      <c r="V457" s="519"/>
      <c r="W457" s="696"/>
      <c r="X457" s="519"/>
      <c r="Y457" s="519"/>
      <c r="Z457" s="519"/>
      <c r="AA457" s="519"/>
      <c r="AB457" s="519"/>
      <c r="AC457" s="519"/>
      <c r="AD457" s="519"/>
      <c r="AE457" s="519"/>
      <c r="AF457" s="519"/>
      <c r="AG457" s="519"/>
      <c r="AH457" s="519"/>
      <c r="AI457" s="519"/>
      <c r="AJ457" s="519"/>
      <c r="AK457" s="519"/>
    </row>
    <row r="458" spans="2:37" s="500" customFormat="1" ht="15" customHeight="1">
      <c r="B458" s="514"/>
      <c r="C458" s="372" t="s">
        <v>153</v>
      </c>
      <c r="D458" s="695"/>
      <c r="E458" s="695"/>
      <c r="F458" s="695"/>
      <c r="G458" s="695"/>
      <c r="H458" s="695"/>
      <c r="I458" s="695"/>
      <c r="J458" s="695"/>
      <c r="K458" s="695"/>
      <c r="L458" s="681"/>
      <c r="M458" s="681"/>
      <c r="N458" s="681"/>
      <c r="O458" s="681"/>
      <c r="P458" s="681"/>
      <c r="R458" s="681"/>
      <c r="S458" s="696"/>
      <c r="T458" s="519"/>
      <c r="U458" s="696"/>
      <c r="V458" s="519"/>
      <c r="W458" s="696"/>
      <c r="X458" s="519"/>
      <c r="Y458" s="519"/>
      <c r="Z458" s="519"/>
      <c r="AA458" s="519"/>
      <c r="AB458" s="519"/>
      <c r="AC458" s="519"/>
      <c r="AD458" s="519"/>
      <c r="AE458" s="519"/>
      <c r="AF458" s="519"/>
      <c r="AG458" s="519"/>
      <c r="AH458" s="519"/>
      <c r="AI458" s="519"/>
      <c r="AJ458" s="519"/>
      <c r="AK458" s="519"/>
    </row>
    <row r="459" spans="2:45" s="672" customFormat="1" ht="15" customHeight="1">
      <c r="B459" s="514"/>
      <c r="C459" s="398" t="s">
        <v>182</v>
      </c>
      <c r="D459" s="677"/>
      <c r="E459" s="677"/>
      <c r="F459" s="677"/>
      <c r="G459" s="677"/>
      <c r="H459" s="677"/>
      <c r="I459" s="677"/>
      <c r="J459" s="677"/>
      <c r="K459" s="677"/>
      <c r="L459" s="677"/>
      <c r="M459" s="677"/>
      <c r="N459" s="677"/>
      <c r="O459" s="677"/>
      <c r="P459" s="677"/>
      <c r="Q459" s="678"/>
      <c r="R459" s="679"/>
      <c r="S459" s="500"/>
      <c r="T459" s="519"/>
      <c r="U459" s="519"/>
      <c r="V459" s="519"/>
      <c r="W459" s="519"/>
      <c r="X459" s="519"/>
      <c r="Y459" s="519"/>
      <c r="Z459" s="519"/>
      <c r="AA459" s="519"/>
      <c r="AB459" s="519"/>
      <c r="AC459" s="519"/>
      <c r="AD459" s="519"/>
      <c r="AE459" s="519"/>
      <c r="AF459" s="519"/>
      <c r="AG459" s="519"/>
      <c r="AH459" s="519"/>
      <c r="AI459" s="519"/>
      <c r="AJ459" s="519"/>
      <c r="AK459" s="519"/>
      <c r="AL459" s="519"/>
      <c r="AM459" s="519"/>
      <c r="AN459" s="519"/>
      <c r="AO459" s="519"/>
      <c r="AP459" s="671"/>
      <c r="AQ459" s="671"/>
      <c r="AR459" s="671"/>
      <c r="AS459" s="671"/>
    </row>
    <row r="460" spans="19:37" ht="15" customHeight="1">
      <c r="S460" s="427"/>
      <c r="T460" s="360"/>
      <c r="U460" s="360"/>
      <c r="V460" s="360"/>
      <c r="W460" s="360"/>
      <c r="X460" s="360"/>
      <c r="Y460" s="360"/>
      <c r="Z460" s="360"/>
      <c r="AA460" s="360"/>
      <c r="AB460" s="360"/>
      <c r="AC460" s="360"/>
      <c r="AD460" s="360"/>
      <c r="AE460" s="360"/>
      <c r="AF460" s="360"/>
      <c r="AG460" s="360"/>
      <c r="AH460" s="360"/>
      <c r="AI460" s="360"/>
      <c r="AJ460" s="360"/>
      <c r="AK460" s="360"/>
    </row>
    <row r="461" spans="19:37" ht="15" customHeight="1">
      <c r="S461" s="427"/>
      <c r="T461" s="360"/>
      <c r="U461" s="360"/>
      <c r="V461" s="360"/>
      <c r="W461" s="360"/>
      <c r="X461" s="360"/>
      <c r="Y461" s="360"/>
      <c r="Z461" s="360"/>
      <c r="AA461" s="360"/>
      <c r="AB461" s="360"/>
      <c r="AC461" s="360"/>
      <c r="AD461" s="360"/>
      <c r="AE461" s="360"/>
      <c r="AF461" s="360"/>
      <c r="AG461" s="360"/>
      <c r="AH461" s="360"/>
      <c r="AI461" s="360"/>
      <c r="AJ461" s="360"/>
      <c r="AK461" s="360"/>
    </row>
    <row r="462" spans="19:37" ht="15" customHeight="1">
      <c r="S462" s="447"/>
      <c r="T462" s="543"/>
      <c r="U462" s="543"/>
      <c r="V462" s="543"/>
      <c r="W462" s="543"/>
      <c r="X462" s="543"/>
      <c r="Y462" s="360"/>
      <c r="Z462" s="360"/>
      <c r="AA462" s="360"/>
      <c r="AB462" s="360"/>
      <c r="AC462" s="360"/>
      <c r="AD462" s="360"/>
      <c r="AE462" s="360"/>
      <c r="AF462" s="360"/>
      <c r="AG462" s="360"/>
      <c r="AH462" s="360"/>
      <c r="AI462" s="360"/>
      <c r="AJ462" s="360"/>
      <c r="AK462" s="360"/>
    </row>
    <row r="463" spans="2:37" ht="15" customHeight="1">
      <c r="B463" s="366" t="s">
        <v>195</v>
      </c>
      <c r="C463" s="402" t="s">
        <v>194</v>
      </c>
      <c r="D463" s="355"/>
      <c r="E463" s="355"/>
      <c r="F463" s="355"/>
      <c r="G463" s="355"/>
      <c r="H463" s="355"/>
      <c r="I463" s="355"/>
      <c r="J463" s="355"/>
      <c r="K463" s="355"/>
      <c r="L463" s="355"/>
      <c r="M463" s="355"/>
      <c r="N463" s="355"/>
      <c r="O463" s="355"/>
      <c r="P463" s="355"/>
      <c r="S463" s="447"/>
      <c r="T463" s="360"/>
      <c r="U463" s="360"/>
      <c r="V463" s="360"/>
      <c r="W463" s="360"/>
      <c r="X463" s="360"/>
      <c r="Y463" s="360"/>
      <c r="Z463" s="360"/>
      <c r="AA463" s="360"/>
      <c r="AB463" s="360"/>
      <c r="AC463" s="360"/>
      <c r="AD463" s="360"/>
      <c r="AE463" s="360"/>
      <c r="AF463" s="360"/>
      <c r="AG463" s="360"/>
      <c r="AH463" s="360"/>
      <c r="AI463" s="360"/>
      <c r="AJ463" s="360"/>
      <c r="AK463" s="360"/>
    </row>
    <row r="464" spans="2:37" s="672" customFormat="1" ht="15" customHeight="1">
      <c r="B464" s="514"/>
      <c r="C464" s="372" t="s">
        <v>148</v>
      </c>
      <c r="D464" s="671"/>
      <c r="E464" s="671"/>
      <c r="F464" s="671"/>
      <c r="G464" s="671"/>
      <c r="H464" s="671"/>
      <c r="I464" s="671"/>
      <c r="J464" s="671"/>
      <c r="K464" s="671"/>
      <c r="L464" s="671"/>
      <c r="M464" s="671"/>
      <c r="N464" s="671"/>
      <c r="O464" s="671"/>
      <c r="P464" s="671"/>
      <c r="S464" s="680"/>
      <c r="T464" s="519"/>
      <c r="U464" s="519"/>
      <c r="V464" s="519"/>
      <c r="W464" s="519"/>
      <c r="X464" s="519"/>
      <c r="Y464" s="519"/>
      <c r="Z464" s="519"/>
      <c r="AA464" s="519"/>
      <c r="AB464" s="519"/>
      <c r="AC464" s="519"/>
      <c r="AD464" s="519"/>
      <c r="AE464" s="519"/>
      <c r="AF464" s="519"/>
      <c r="AG464" s="519"/>
      <c r="AH464" s="519"/>
      <c r="AI464" s="519"/>
      <c r="AJ464" s="519"/>
      <c r="AK464" s="519"/>
    </row>
    <row r="465" spans="2:37" s="371" customFormat="1" ht="15" customHeight="1">
      <c r="B465" s="368"/>
      <c r="C465" s="372"/>
      <c r="D465" s="370"/>
      <c r="E465" s="370"/>
      <c r="F465" s="370"/>
      <c r="G465" s="370"/>
      <c r="H465" s="370"/>
      <c r="I465" s="370"/>
      <c r="J465" s="370"/>
      <c r="K465" s="370"/>
      <c r="L465" s="370"/>
      <c r="M465" s="370"/>
      <c r="N465" s="370"/>
      <c r="O465" s="370"/>
      <c r="P465" s="370"/>
      <c r="S465" s="447"/>
      <c r="T465" s="369"/>
      <c r="U465" s="369"/>
      <c r="V465" s="369"/>
      <c r="W465" s="369"/>
      <c r="X465" s="369"/>
      <c r="Y465" s="369"/>
      <c r="Z465" s="369"/>
      <c r="AA465" s="369"/>
      <c r="AB465" s="369"/>
      <c r="AC465" s="369"/>
      <c r="AD465" s="369"/>
      <c r="AE465" s="369"/>
      <c r="AF465" s="369"/>
      <c r="AG465" s="369"/>
      <c r="AH465" s="369"/>
      <c r="AI465" s="369"/>
      <c r="AJ465" s="369"/>
      <c r="AK465" s="369"/>
    </row>
    <row r="466" spans="1:43" ht="15" customHeight="1">
      <c r="A466" s="591"/>
      <c r="B466" s="591"/>
      <c r="C466" s="563"/>
      <c r="D466" s="564"/>
      <c r="E466" s="564"/>
      <c r="F466" s="564"/>
      <c r="G466" s="564"/>
      <c r="H466" s="564"/>
      <c r="I466" s="564"/>
      <c r="J466" s="564"/>
      <c r="K466" s="565"/>
      <c r="L466" s="373">
        <v>2004</v>
      </c>
      <c r="M466" s="373">
        <v>2005</v>
      </c>
      <c r="N466" s="373">
        <v>2006</v>
      </c>
      <c r="O466" s="373">
        <v>2007</v>
      </c>
      <c r="P466" s="373">
        <v>2008</v>
      </c>
      <c r="Q466" s="373">
        <v>2009</v>
      </c>
      <c r="R466" s="374">
        <v>2010</v>
      </c>
      <c r="T466" s="592"/>
      <c r="U466" s="592"/>
      <c r="V466" s="592"/>
      <c r="W466" s="592"/>
      <c r="X466" s="592"/>
      <c r="Y466" s="592"/>
      <c r="Z466" s="592"/>
      <c r="AA466" s="592"/>
      <c r="AB466" s="567"/>
      <c r="AC466" s="567"/>
      <c r="AD466" s="567"/>
      <c r="AE466" s="566"/>
      <c r="AF466" s="566"/>
      <c r="AG466" s="566"/>
      <c r="AH466" s="566"/>
      <c r="AI466" s="566"/>
      <c r="AJ466" s="566"/>
      <c r="AK466" s="566"/>
      <c r="AL466" s="360"/>
      <c r="AM466" s="360"/>
      <c r="AN466" s="360"/>
      <c r="AO466" s="360"/>
      <c r="AP466" s="360"/>
      <c r="AQ466" s="360"/>
    </row>
    <row r="467" spans="1:43" ht="15" customHeight="1">
      <c r="A467" s="591"/>
      <c r="B467" s="591"/>
      <c r="C467" s="408"/>
      <c r="D467" s="377"/>
      <c r="E467" s="377"/>
      <c r="F467" s="377"/>
      <c r="G467" s="377"/>
      <c r="H467" s="377"/>
      <c r="I467" s="377"/>
      <c r="J467" s="377"/>
      <c r="K467" s="377"/>
      <c r="L467" s="377"/>
      <c r="M467" s="377"/>
      <c r="N467" s="377"/>
      <c r="O467" s="378"/>
      <c r="P467" s="378"/>
      <c r="R467" s="379"/>
      <c r="T467" s="578"/>
      <c r="U467" s="593"/>
      <c r="V467" s="593"/>
      <c r="W467" s="593"/>
      <c r="X467" s="593"/>
      <c r="Y467" s="593"/>
      <c r="Z467" s="579"/>
      <c r="AA467" s="579"/>
      <c r="AB467" s="415"/>
      <c r="AC467" s="414"/>
      <c r="AD467" s="414"/>
      <c r="AE467" s="414"/>
      <c r="AF467" s="414"/>
      <c r="AG467" s="414"/>
      <c r="AH467" s="414"/>
      <c r="AI467" s="414"/>
      <c r="AJ467" s="415"/>
      <c r="AK467" s="414"/>
      <c r="AL467" s="360"/>
      <c r="AM467" s="360"/>
      <c r="AN467" s="360"/>
      <c r="AO467" s="360"/>
      <c r="AP467" s="360"/>
      <c r="AQ467" s="360"/>
    </row>
    <row r="468" spans="1:43" ht="15" customHeight="1">
      <c r="A468" s="591"/>
      <c r="B468" s="591"/>
      <c r="C468" s="430" t="s">
        <v>41</v>
      </c>
      <c r="D468" s="377"/>
      <c r="E468" s="377"/>
      <c r="F468" s="377"/>
      <c r="G468" s="377"/>
      <c r="H468" s="377"/>
      <c r="I468" s="377"/>
      <c r="J468" s="377"/>
      <c r="K468" s="377"/>
      <c r="L468" s="594">
        <f>'Dados Estatísticos'!L468</f>
        <v>0.1191319363960657</v>
      </c>
      <c r="M468" s="594">
        <f>'Dados Estatísticos'!M468</f>
        <v>0.5667944347907382</v>
      </c>
      <c r="N468" s="594">
        <f>'Dados Estatísticos'!N468</f>
        <v>0.8292389586141832</v>
      </c>
      <c r="O468" s="595">
        <f>'Dados Estatísticos'!O468</f>
        <v>1.044082196016346</v>
      </c>
      <c r="P468" s="595">
        <f>'Dados Estatísticos'!P468</f>
        <v>0.9229680139808283</v>
      </c>
      <c r="Q468" s="596">
        <f>'Dados Estatísticos'!Q468</f>
        <v>1.797766970843179</v>
      </c>
      <c r="R468" s="597" t="str">
        <f>'Dados Estatísticos'!R468</f>
        <v>x</v>
      </c>
      <c r="S468" s="427"/>
      <c r="T468" s="474"/>
      <c r="U468" s="360"/>
      <c r="V468" s="360"/>
      <c r="W468" s="509"/>
      <c r="X468" s="414"/>
      <c r="Y468" s="579"/>
      <c r="Z468" s="579"/>
      <c r="AA468" s="579"/>
      <c r="AB468" s="415"/>
      <c r="AC468" s="414"/>
      <c r="AD468" s="414"/>
      <c r="AE468" s="414"/>
      <c r="AF468" s="414"/>
      <c r="AG468" s="414"/>
      <c r="AH468" s="414"/>
      <c r="AI468" s="414"/>
      <c r="AJ468" s="415"/>
      <c r="AK468" s="414"/>
      <c r="AL468" s="360"/>
      <c r="AM468" s="360"/>
      <c r="AN468" s="360"/>
      <c r="AO468" s="360"/>
      <c r="AP468" s="360"/>
      <c r="AQ468" s="360"/>
    </row>
    <row r="469" spans="1:43" ht="15" customHeight="1">
      <c r="A469" s="591"/>
      <c r="B469" s="591"/>
      <c r="C469" s="408"/>
      <c r="D469" s="377"/>
      <c r="E469" s="377"/>
      <c r="F469" s="377"/>
      <c r="G469" s="377"/>
      <c r="H469" s="377"/>
      <c r="I469" s="377"/>
      <c r="J469" s="377"/>
      <c r="K469" s="377"/>
      <c r="L469" s="377"/>
      <c r="M469" s="377"/>
      <c r="N469" s="377"/>
      <c r="O469" s="598"/>
      <c r="P469" s="598"/>
      <c r="Q469" s="427"/>
      <c r="R469" s="599"/>
      <c r="S469" s="427"/>
      <c r="T469" s="578"/>
      <c r="U469" s="593"/>
      <c r="V469" s="593"/>
      <c r="W469" s="593"/>
      <c r="X469" s="593"/>
      <c r="Y469" s="579"/>
      <c r="Z469" s="579"/>
      <c r="AA469" s="579"/>
      <c r="AB469" s="415"/>
      <c r="AC469" s="414"/>
      <c r="AD469" s="414"/>
      <c r="AE469" s="414"/>
      <c r="AF469" s="414"/>
      <c r="AG469" s="414"/>
      <c r="AH469" s="414"/>
      <c r="AI469" s="414"/>
      <c r="AJ469" s="415"/>
      <c r="AK469" s="414"/>
      <c r="AL469" s="360"/>
      <c r="AM469" s="360"/>
      <c r="AN469" s="360"/>
      <c r="AO469" s="360"/>
      <c r="AP469" s="360"/>
      <c r="AQ469" s="360"/>
    </row>
    <row r="470" spans="1:43" ht="15" customHeight="1">
      <c r="A470" s="591"/>
      <c r="B470" s="591"/>
      <c r="C470" s="600" t="s">
        <v>172</v>
      </c>
      <c r="D470" s="458"/>
      <c r="E470" s="458"/>
      <c r="F470" s="458"/>
      <c r="G470" s="458"/>
      <c r="H470" s="458"/>
      <c r="I470" s="458"/>
      <c r="J470" s="458"/>
      <c r="K470" s="458"/>
      <c r="L470" s="594">
        <f>'Dados Estatísticos'!L470</f>
        <v>0.1265959738031271</v>
      </c>
      <c r="M470" s="594">
        <f>'Dados Estatísticos'!M470</f>
        <v>0.6029653076482411</v>
      </c>
      <c r="N470" s="594">
        <f>'Dados Estatísticos'!N470</f>
        <v>0.8873518341662505</v>
      </c>
      <c r="O470" s="595">
        <f>'Dados Estatísticos'!O470</f>
        <v>1.1227739963414822</v>
      </c>
      <c r="P470" s="595">
        <f>'Dados Estatísticos'!P470</f>
        <v>1.106276289343362</v>
      </c>
      <c r="Q470" s="601" t="str">
        <f>'Dados Estatísticos'!Q470</f>
        <v>x</v>
      </c>
      <c r="R470" s="597" t="str">
        <f>'Dados Estatísticos'!R470</f>
        <v>x</v>
      </c>
      <c r="S470" s="474"/>
      <c r="T470" s="578"/>
      <c r="U470" s="593"/>
      <c r="V470" s="593"/>
      <c r="W470" s="593"/>
      <c r="X470" s="593"/>
      <c r="Y470" s="593"/>
      <c r="Z470" s="579"/>
      <c r="AA470" s="579"/>
      <c r="AB470" s="415"/>
      <c r="AC470" s="566"/>
      <c r="AD470" s="566"/>
      <c r="AE470" s="566"/>
      <c r="AF470" s="566"/>
      <c r="AG470" s="566"/>
      <c r="AH470" s="566"/>
      <c r="AI470" s="566"/>
      <c r="AJ470" s="566"/>
      <c r="AK470" s="566"/>
      <c r="AL470" s="360"/>
      <c r="AM470" s="360"/>
      <c r="AN470" s="360"/>
      <c r="AO470" s="360"/>
      <c r="AP470" s="360"/>
      <c r="AQ470" s="360"/>
    </row>
    <row r="471" spans="1:43" ht="15" customHeight="1">
      <c r="A471" s="591"/>
      <c r="B471" s="591"/>
      <c r="C471" s="602" t="s">
        <v>32</v>
      </c>
      <c r="D471" s="458"/>
      <c r="E471" s="458"/>
      <c r="F471" s="458"/>
      <c r="G471" s="458"/>
      <c r="H471" s="458"/>
      <c r="I471" s="458"/>
      <c r="J471" s="458"/>
      <c r="K471" s="458"/>
      <c r="L471" s="544">
        <f>'Dados Estatísticos'!L471</f>
        <v>0.06925092841600117</v>
      </c>
      <c r="M471" s="544">
        <f>'Dados Estatísticos'!M471</f>
        <v>0.3282726830609181</v>
      </c>
      <c r="N471" s="544">
        <f>'Dados Estatísticos'!N471</f>
        <v>0.4859238638175864</v>
      </c>
      <c r="O471" s="603">
        <f>'Dados Estatísticos'!O471</f>
        <v>0.6675333099043487</v>
      </c>
      <c r="P471" s="603">
        <f>'Dados Estatísticos'!P471</f>
        <v>0.8717253258606062</v>
      </c>
      <c r="Q471" s="604" t="str">
        <f>'Dados Estatísticos'!Q471</f>
        <v>x</v>
      </c>
      <c r="R471" s="588" t="str">
        <f>'Dados Estatísticos'!R471</f>
        <v>x</v>
      </c>
      <c r="S471" s="427"/>
      <c r="T471" s="415"/>
      <c r="U471" s="415"/>
      <c r="V471" s="415"/>
      <c r="W471" s="415"/>
      <c r="X471" s="415"/>
      <c r="Y471" s="415"/>
      <c r="Z471" s="415"/>
      <c r="AA471" s="415"/>
      <c r="AB471" s="415"/>
      <c r="AC471" s="566"/>
      <c r="AD471" s="566"/>
      <c r="AE471" s="566"/>
      <c r="AF471" s="566"/>
      <c r="AG471" s="566"/>
      <c r="AH471" s="566"/>
      <c r="AI471" s="566"/>
      <c r="AJ471" s="566"/>
      <c r="AK471" s="566"/>
      <c r="AL471" s="360"/>
      <c r="AM471" s="360"/>
      <c r="AN471" s="360"/>
      <c r="AO471" s="360"/>
      <c r="AP471" s="360"/>
      <c r="AQ471" s="360"/>
    </row>
    <row r="472" spans="1:43" ht="15" customHeight="1">
      <c r="A472" s="591"/>
      <c r="B472" s="591"/>
      <c r="C472" s="602" t="s">
        <v>34</v>
      </c>
      <c r="D472" s="458"/>
      <c r="E472" s="458"/>
      <c r="F472" s="458"/>
      <c r="G472" s="458"/>
      <c r="H472" s="458"/>
      <c r="I472" s="458"/>
      <c r="J472" s="458"/>
      <c r="K472" s="458"/>
      <c r="L472" s="544">
        <f>'Dados Estatísticos'!L472</f>
        <v>0.7363355812667302</v>
      </c>
      <c r="M472" s="495">
        <f>'Dados Estatísticos'!M472</f>
        <v>3.6940903238239144</v>
      </c>
      <c r="N472" s="495">
        <f>'Dados Estatísticos'!N472</f>
        <v>5.102951472773284</v>
      </c>
      <c r="O472" s="507">
        <f>'Dados Estatísticos'!O472</f>
        <v>5.6456280035466815</v>
      </c>
      <c r="P472" s="507">
        <f>'Dados Estatísticos'!P472</f>
        <v>2.080574540794532</v>
      </c>
      <c r="Q472" s="604" t="str">
        <f>'Dados Estatísticos'!Q472</f>
        <v>x</v>
      </c>
      <c r="R472" s="588" t="str">
        <f>'Dados Estatísticos'!R472</f>
        <v>x</v>
      </c>
      <c r="S472" s="427"/>
      <c r="T472" s="415"/>
      <c r="U472" s="415"/>
      <c r="V472" s="415"/>
      <c r="W472" s="415"/>
      <c r="X472" s="415"/>
      <c r="Y472" s="415"/>
      <c r="Z472" s="415"/>
      <c r="AA472" s="415"/>
      <c r="AB472" s="415"/>
      <c r="AC472" s="566"/>
      <c r="AD472" s="566"/>
      <c r="AE472" s="566"/>
      <c r="AF472" s="566"/>
      <c r="AG472" s="566"/>
      <c r="AH472" s="566"/>
      <c r="AI472" s="566"/>
      <c r="AJ472" s="566"/>
      <c r="AK472" s="566"/>
      <c r="AL472" s="360"/>
      <c r="AM472" s="360"/>
      <c r="AN472" s="360"/>
      <c r="AO472" s="360"/>
      <c r="AP472" s="360"/>
      <c r="AQ472" s="360"/>
    </row>
    <row r="473" spans="1:43" ht="15" customHeight="1">
      <c r="A473" s="591"/>
      <c r="B473" s="591"/>
      <c r="C473" s="602"/>
      <c r="D473" s="458"/>
      <c r="E473" s="458"/>
      <c r="F473" s="458"/>
      <c r="G473" s="458"/>
      <c r="H473" s="458"/>
      <c r="I473" s="458"/>
      <c r="J473" s="458"/>
      <c r="K473" s="458"/>
      <c r="L473" s="454"/>
      <c r="M473" s="454"/>
      <c r="N473" s="454"/>
      <c r="O473" s="531"/>
      <c r="P473" s="531"/>
      <c r="Q473" s="604"/>
      <c r="R473" s="588"/>
      <c r="S473" s="427"/>
      <c r="T473" s="605"/>
      <c r="U473" s="605"/>
      <c r="V473" s="605"/>
      <c r="W473" s="605"/>
      <c r="X473" s="605"/>
      <c r="Y473" s="605"/>
      <c r="Z473" s="605"/>
      <c r="AA473" s="605"/>
      <c r="AB473" s="605"/>
      <c r="AC473" s="566"/>
      <c r="AD473" s="566"/>
      <c r="AE473" s="566"/>
      <c r="AF473" s="566"/>
      <c r="AG473" s="566"/>
      <c r="AH473" s="566"/>
      <c r="AI473" s="566"/>
      <c r="AJ473" s="566"/>
      <c r="AK473" s="566"/>
      <c r="AL473" s="360"/>
      <c r="AM473" s="360"/>
      <c r="AN473" s="360"/>
      <c r="AO473" s="360"/>
      <c r="AP473" s="360"/>
      <c r="AQ473" s="360"/>
    </row>
    <row r="474" spans="1:43" ht="15" customHeight="1">
      <c r="A474" s="591"/>
      <c r="B474" s="591"/>
      <c r="C474" s="600" t="s">
        <v>173</v>
      </c>
      <c r="D474" s="454"/>
      <c r="E474" s="454"/>
      <c r="F474" s="454"/>
      <c r="G474" s="454"/>
      <c r="H474" s="454"/>
      <c r="I474" s="454"/>
      <c r="J474" s="454"/>
      <c r="K474" s="454"/>
      <c r="L474" s="431">
        <f>'Dados Estatísticos'!L474</f>
        <v>0</v>
      </c>
      <c r="M474" s="431">
        <f>'Dados Estatísticos'!M474</f>
        <v>0</v>
      </c>
      <c r="N474" s="431">
        <f>'Dados Estatísticos'!N474</f>
        <v>0</v>
      </c>
      <c r="O474" s="431">
        <f>'Dados Estatísticos'!O474</f>
        <v>0</v>
      </c>
      <c r="P474" s="431">
        <f>'Dados Estatísticos'!P474</f>
        <v>0</v>
      </c>
      <c r="Q474" s="601" t="str">
        <f>'Dados Estatísticos'!Q474</f>
        <v>x</v>
      </c>
      <c r="R474" s="597" t="str">
        <f>'Dados Estatísticos'!R474</f>
        <v>x</v>
      </c>
      <c r="S474" s="427"/>
      <c r="T474" s="606"/>
      <c r="U474" s="606"/>
      <c r="V474" s="593"/>
      <c r="W474" s="593"/>
      <c r="X474" s="593"/>
      <c r="Y474" s="593"/>
      <c r="Z474" s="593"/>
      <c r="AA474" s="607"/>
      <c r="AB474" s="607"/>
      <c r="AC474" s="414"/>
      <c r="AD474" s="414"/>
      <c r="AE474" s="414"/>
      <c r="AF474" s="414"/>
      <c r="AG474" s="414"/>
      <c r="AH474" s="414"/>
      <c r="AI474" s="414"/>
      <c r="AJ474" s="414"/>
      <c r="AK474" s="414"/>
      <c r="AL474" s="360"/>
      <c r="AM474" s="360"/>
      <c r="AN474" s="360"/>
      <c r="AO474" s="360"/>
      <c r="AP474" s="360"/>
      <c r="AQ474" s="360"/>
    </row>
    <row r="475" spans="1:43" ht="15" customHeight="1">
      <c r="A475" s="591"/>
      <c r="B475" s="591"/>
      <c r="C475" s="602" t="s">
        <v>32</v>
      </c>
      <c r="D475" s="454"/>
      <c r="E475" s="454"/>
      <c r="F475" s="454"/>
      <c r="G475" s="454"/>
      <c r="H475" s="454"/>
      <c r="I475" s="454"/>
      <c r="J475" s="454"/>
      <c r="K475" s="454"/>
      <c r="L475" s="438">
        <f>'Dados Estatísticos'!L475</f>
        <v>0</v>
      </c>
      <c r="M475" s="454">
        <f>'Dados Estatísticos'!M475</f>
        <v>0</v>
      </c>
      <c r="N475" s="454">
        <f>'Dados Estatísticos'!N475</f>
        <v>0</v>
      </c>
      <c r="O475" s="531">
        <f>'Dados Estatísticos'!O475</f>
        <v>0</v>
      </c>
      <c r="P475" s="531">
        <f>'Dados Estatísticos'!P475</f>
        <v>0</v>
      </c>
      <c r="Q475" s="604" t="str">
        <f>'Dados Estatísticos'!Q475</f>
        <v>x</v>
      </c>
      <c r="R475" s="588" t="str">
        <f>'Dados Estatísticos'!R475</f>
        <v>x</v>
      </c>
      <c r="S475" s="427"/>
      <c r="T475" s="606"/>
      <c r="U475" s="606"/>
      <c r="V475" s="593"/>
      <c r="W475" s="593"/>
      <c r="X475" s="593"/>
      <c r="Y475" s="593"/>
      <c r="Z475" s="593"/>
      <c r="AA475" s="607"/>
      <c r="AB475" s="607"/>
      <c r="AC475" s="414"/>
      <c r="AD475" s="414"/>
      <c r="AE475" s="414"/>
      <c r="AF475" s="414"/>
      <c r="AG475" s="414"/>
      <c r="AH475" s="414"/>
      <c r="AI475" s="414"/>
      <c r="AJ475" s="414"/>
      <c r="AK475" s="414"/>
      <c r="AL475" s="360"/>
      <c r="AM475" s="360"/>
      <c r="AN475" s="360"/>
      <c r="AO475" s="360"/>
      <c r="AP475" s="360"/>
      <c r="AQ475" s="360"/>
    </row>
    <row r="476" spans="1:43" ht="15" customHeight="1">
      <c r="A476" s="591"/>
      <c r="B476" s="591"/>
      <c r="C476" s="602" t="s">
        <v>34</v>
      </c>
      <c r="D476" s="454"/>
      <c r="E476" s="454"/>
      <c r="F476" s="454"/>
      <c r="G476" s="454"/>
      <c r="H476" s="454"/>
      <c r="I476" s="454"/>
      <c r="J476" s="454"/>
      <c r="K476" s="454"/>
      <c r="L476" s="438">
        <f>'Dados Estatísticos'!L476</f>
        <v>0</v>
      </c>
      <c r="M476" s="454">
        <f>'Dados Estatísticos'!M476</f>
        <v>0</v>
      </c>
      <c r="N476" s="454">
        <f>'Dados Estatísticos'!N476</f>
        <v>0</v>
      </c>
      <c r="O476" s="531">
        <f>'Dados Estatísticos'!O476</f>
        <v>0</v>
      </c>
      <c r="P476" s="531">
        <f>'Dados Estatísticos'!P476</f>
        <v>0</v>
      </c>
      <c r="Q476" s="604" t="str">
        <f>'Dados Estatísticos'!Q476</f>
        <v>x</v>
      </c>
      <c r="R476" s="588" t="str">
        <f>'Dados Estatísticos'!R476</f>
        <v>x</v>
      </c>
      <c r="S476" s="427"/>
      <c r="T476" s="606"/>
      <c r="U476" s="606"/>
      <c r="V476" s="607"/>
      <c r="W476" s="607"/>
      <c r="X476" s="607"/>
      <c r="Y476" s="607"/>
      <c r="Z476" s="607"/>
      <c r="AA476" s="607"/>
      <c r="AB476" s="607"/>
      <c r="AC476" s="414"/>
      <c r="AD476" s="414"/>
      <c r="AE476" s="414"/>
      <c r="AF476" s="414"/>
      <c r="AG476" s="414"/>
      <c r="AH476" s="414"/>
      <c r="AI476" s="414"/>
      <c r="AJ476" s="414"/>
      <c r="AK476" s="414"/>
      <c r="AL476" s="360"/>
      <c r="AM476" s="360"/>
      <c r="AN476" s="360"/>
      <c r="AO476" s="360"/>
      <c r="AP476" s="360"/>
      <c r="AQ476" s="360"/>
    </row>
    <row r="477" spans="1:43" ht="15" customHeight="1">
      <c r="A477" s="591"/>
      <c r="B477" s="591"/>
      <c r="C477" s="437"/>
      <c r="D477" s="458"/>
      <c r="E477" s="458"/>
      <c r="F477" s="458"/>
      <c r="G477" s="458"/>
      <c r="H477" s="458"/>
      <c r="I477" s="458"/>
      <c r="J477" s="458"/>
      <c r="K477" s="458"/>
      <c r="L477" s="454"/>
      <c r="M477" s="454"/>
      <c r="N477" s="454"/>
      <c r="O477" s="531"/>
      <c r="P477" s="531"/>
      <c r="Q477" s="604"/>
      <c r="R477" s="588"/>
      <c r="S477" s="427"/>
      <c r="T477" s="606"/>
      <c r="U477" s="606"/>
      <c r="V477" s="593"/>
      <c r="W477" s="593"/>
      <c r="X477" s="593"/>
      <c r="Y477" s="593"/>
      <c r="Z477" s="607"/>
      <c r="AA477" s="607"/>
      <c r="AB477" s="607"/>
      <c r="AC477" s="566"/>
      <c r="AD477" s="566"/>
      <c r="AE477" s="566"/>
      <c r="AF477" s="566"/>
      <c r="AG477" s="566"/>
      <c r="AH477" s="566"/>
      <c r="AI477" s="566"/>
      <c r="AJ477" s="566"/>
      <c r="AK477" s="566"/>
      <c r="AL477" s="360"/>
      <c r="AM477" s="360"/>
      <c r="AN477" s="360"/>
      <c r="AO477" s="360"/>
      <c r="AP477" s="360"/>
      <c r="AQ477" s="360"/>
    </row>
    <row r="478" spans="1:43" ht="15" customHeight="1">
      <c r="A478" s="591"/>
      <c r="B478" s="591"/>
      <c r="C478" s="430" t="s">
        <v>192</v>
      </c>
      <c r="D478" s="454"/>
      <c r="E478" s="454"/>
      <c r="F478" s="454"/>
      <c r="G478" s="454"/>
      <c r="H478" s="454"/>
      <c r="I478" s="454"/>
      <c r="J478" s="454"/>
      <c r="K478" s="454"/>
      <c r="L478" s="458">
        <f>'Dados Estatísticos'!L478</f>
        <v>0</v>
      </c>
      <c r="M478" s="458">
        <f>'Dados Estatísticos'!M478</f>
        <v>0</v>
      </c>
      <c r="N478" s="458">
        <f>'Dados Estatísticos'!N478</f>
        <v>0</v>
      </c>
      <c r="O478" s="546">
        <f>'Dados Estatísticos'!O478</f>
        <v>0</v>
      </c>
      <c r="P478" s="595">
        <f>'Dados Estatísticos'!P478</f>
        <v>0.09366868514187038</v>
      </c>
      <c r="Q478" s="608">
        <f>'Dados Estatísticos'!Q478</f>
        <v>0.2170171048596322</v>
      </c>
      <c r="R478" s="597" t="str">
        <f>'Dados Estatísticos'!R478</f>
        <v>x</v>
      </c>
      <c r="S478" s="427"/>
      <c r="T478" s="606"/>
      <c r="U478" s="606"/>
      <c r="V478" s="593"/>
      <c r="W478" s="593"/>
      <c r="X478" s="593"/>
      <c r="Y478" s="593"/>
      <c r="Z478" s="593"/>
      <c r="AA478" s="607"/>
      <c r="AB478" s="607"/>
      <c r="AC478" s="414"/>
      <c r="AD478" s="414"/>
      <c r="AE478" s="414"/>
      <c r="AF478" s="414"/>
      <c r="AG478" s="414"/>
      <c r="AH478" s="414"/>
      <c r="AI478" s="414"/>
      <c r="AJ478" s="414"/>
      <c r="AK478" s="414"/>
      <c r="AL478" s="360"/>
      <c r="AM478" s="360"/>
      <c r="AN478" s="360"/>
      <c r="AO478" s="360"/>
      <c r="AP478" s="360"/>
      <c r="AQ478" s="360"/>
    </row>
    <row r="479" spans="1:43" ht="15" customHeight="1">
      <c r="A479" s="591"/>
      <c r="B479" s="591"/>
      <c r="C479" s="437"/>
      <c r="D479" s="458"/>
      <c r="E479" s="458"/>
      <c r="F479" s="458"/>
      <c r="G479" s="458"/>
      <c r="H479" s="458"/>
      <c r="I479" s="458"/>
      <c r="J479" s="458"/>
      <c r="K479" s="458"/>
      <c r="L479" s="454"/>
      <c r="M479" s="454"/>
      <c r="N479" s="454"/>
      <c r="O479" s="531"/>
      <c r="P479" s="531"/>
      <c r="Q479" s="604"/>
      <c r="R479" s="588"/>
      <c r="S479" s="427"/>
      <c r="T479" s="440"/>
      <c r="U479" s="435"/>
      <c r="V479" s="435"/>
      <c r="W479" s="566"/>
      <c r="X479" s="566"/>
      <c r="Y479" s="566"/>
      <c r="Z479" s="566"/>
      <c r="AA479" s="566"/>
      <c r="AB479" s="566"/>
      <c r="AC479" s="566"/>
      <c r="AD479" s="566"/>
      <c r="AE479" s="566"/>
      <c r="AF479" s="566"/>
      <c r="AG479" s="566"/>
      <c r="AH479" s="566"/>
      <c r="AI479" s="566"/>
      <c r="AJ479" s="566"/>
      <c r="AK479" s="566"/>
      <c r="AL479" s="360"/>
      <c r="AM479" s="360"/>
      <c r="AN479" s="360"/>
      <c r="AO479" s="360"/>
      <c r="AP479" s="360"/>
      <c r="AQ479" s="360"/>
    </row>
    <row r="480" spans="1:43" ht="15" customHeight="1">
      <c r="A480" s="591"/>
      <c r="B480" s="591"/>
      <c r="C480" s="430" t="s">
        <v>193</v>
      </c>
      <c r="D480" s="454"/>
      <c r="E480" s="454"/>
      <c r="F480" s="454"/>
      <c r="G480" s="454"/>
      <c r="H480" s="454"/>
      <c r="I480" s="454"/>
      <c r="J480" s="454"/>
      <c r="K480" s="454"/>
      <c r="L480" s="458">
        <f>'Dados Estatísticos'!L480</f>
        <v>0</v>
      </c>
      <c r="M480" s="458">
        <f>'Dados Estatísticos'!M480</f>
        <v>0</v>
      </c>
      <c r="N480" s="458">
        <f>'Dados Estatísticos'!N480</f>
        <v>0</v>
      </c>
      <c r="O480" s="546">
        <f>'Dados Estatísticos'!O480</f>
        <v>0</v>
      </c>
      <c r="P480" s="462">
        <f>'Dados Estatísticos'!P480</f>
        <v>0</v>
      </c>
      <c r="Q480" s="609">
        <f>'Dados Estatísticos'!Q480</f>
        <v>0.0071856366947008615</v>
      </c>
      <c r="R480" s="597" t="str">
        <f>'Dados Estatísticos'!R480</f>
        <v>x</v>
      </c>
      <c r="S480" s="427"/>
      <c r="T480" s="434"/>
      <c r="U480" s="435"/>
      <c r="V480" s="435"/>
      <c r="W480" s="414"/>
      <c r="X480" s="414"/>
      <c r="Y480" s="414"/>
      <c r="Z480" s="414"/>
      <c r="AA480" s="414"/>
      <c r="AB480" s="414"/>
      <c r="AC480" s="414"/>
      <c r="AD480" s="414"/>
      <c r="AE480" s="414"/>
      <c r="AF480" s="414"/>
      <c r="AG480" s="414"/>
      <c r="AH480" s="414"/>
      <c r="AI480" s="414"/>
      <c r="AJ480" s="414"/>
      <c r="AK480" s="414"/>
      <c r="AL480" s="360"/>
      <c r="AM480" s="360"/>
      <c r="AN480" s="360"/>
      <c r="AO480" s="360"/>
      <c r="AP480" s="360"/>
      <c r="AQ480" s="360"/>
    </row>
    <row r="481" spans="1:43" ht="15" customHeight="1">
      <c r="A481" s="591"/>
      <c r="B481" s="591"/>
      <c r="C481" s="610"/>
      <c r="D481" s="611"/>
      <c r="E481" s="611"/>
      <c r="F481" s="611"/>
      <c r="G481" s="611"/>
      <c r="H481" s="611"/>
      <c r="I481" s="611"/>
      <c r="J481" s="611"/>
      <c r="K481" s="611"/>
      <c r="L481" s="612"/>
      <c r="M481" s="612"/>
      <c r="N481" s="612"/>
      <c r="O481" s="613"/>
      <c r="P481" s="613"/>
      <c r="Q481" s="614"/>
      <c r="R481" s="615"/>
      <c r="S481" s="427"/>
      <c r="T481" s="592"/>
      <c r="U481" s="592"/>
      <c r="V481" s="592"/>
      <c r="W481" s="592"/>
      <c r="X481" s="592"/>
      <c r="Y481" s="592"/>
      <c r="Z481" s="592"/>
      <c r="AA481" s="592"/>
      <c r="AB481" s="592"/>
      <c r="AC481" s="592"/>
      <c r="AD481" s="414"/>
      <c r="AE481" s="414"/>
      <c r="AF481" s="414"/>
      <c r="AG481" s="414"/>
      <c r="AH481" s="414"/>
      <c r="AI481" s="414"/>
      <c r="AJ481" s="414"/>
      <c r="AK481" s="414"/>
      <c r="AL481" s="360"/>
      <c r="AM481" s="360"/>
      <c r="AN481" s="360"/>
      <c r="AO481" s="360"/>
      <c r="AP481" s="360"/>
      <c r="AQ481" s="360"/>
    </row>
    <row r="482" spans="2:37" ht="15" customHeight="1">
      <c r="B482" s="354"/>
      <c r="C482" s="372"/>
      <c r="D482" s="355"/>
      <c r="E482" s="355"/>
      <c r="F482" s="355"/>
      <c r="G482" s="355"/>
      <c r="H482" s="355"/>
      <c r="I482" s="355"/>
      <c r="J482" s="355"/>
      <c r="K482" s="355"/>
      <c r="L482" s="355"/>
      <c r="M482" s="355"/>
      <c r="N482" s="355"/>
      <c r="O482" s="355"/>
      <c r="P482" s="355"/>
      <c r="S482" s="447"/>
      <c r="T482" s="360"/>
      <c r="U482" s="360"/>
      <c r="V482" s="360"/>
      <c r="W482" s="360"/>
      <c r="X482" s="360"/>
      <c r="Y482" s="360"/>
      <c r="Z482" s="360"/>
      <c r="AA482" s="360"/>
      <c r="AB482" s="360"/>
      <c r="AC482" s="360"/>
      <c r="AD482" s="360"/>
      <c r="AE482" s="360"/>
      <c r="AF482" s="360"/>
      <c r="AG482" s="360"/>
      <c r="AH482" s="360"/>
      <c r="AI482" s="360"/>
      <c r="AJ482" s="360"/>
      <c r="AK482" s="360"/>
    </row>
    <row r="483" spans="2:37" s="500" customFormat="1" ht="15" customHeight="1">
      <c r="B483" s="514"/>
      <c r="C483" s="398" t="s">
        <v>22</v>
      </c>
      <c r="D483" s="695"/>
      <c r="E483" s="695"/>
      <c r="F483" s="695"/>
      <c r="G483" s="695"/>
      <c r="H483" s="695"/>
      <c r="I483" s="695"/>
      <c r="J483" s="695"/>
      <c r="K483" s="695"/>
      <c r="L483" s="681"/>
      <c r="M483" s="681"/>
      <c r="N483" s="681"/>
      <c r="O483" s="681"/>
      <c r="P483" s="681"/>
      <c r="Q483" s="681"/>
      <c r="R483" s="681"/>
      <c r="S483" s="696"/>
      <c r="T483" s="519"/>
      <c r="U483" s="696"/>
      <c r="V483" s="519"/>
      <c r="W483" s="696"/>
      <c r="X483" s="519"/>
      <c r="Y483" s="519"/>
      <c r="Z483" s="519"/>
      <c r="AA483" s="519"/>
      <c r="AB483" s="519"/>
      <c r="AC483" s="519"/>
      <c r="AD483" s="519"/>
      <c r="AE483" s="519"/>
      <c r="AF483" s="519"/>
      <c r="AG483" s="519"/>
      <c r="AH483" s="519"/>
      <c r="AI483" s="519"/>
      <c r="AJ483" s="519"/>
      <c r="AK483" s="519"/>
    </row>
    <row r="484" spans="2:37" s="500" customFormat="1" ht="15" customHeight="1">
      <c r="B484" s="514"/>
      <c r="C484" s="372" t="s">
        <v>153</v>
      </c>
      <c r="D484" s="695"/>
      <c r="E484" s="695"/>
      <c r="F484" s="695"/>
      <c r="G484" s="695"/>
      <c r="H484" s="695"/>
      <c r="I484" s="695"/>
      <c r="J484" s="695"/>
      <c r="K484" s="695"/>
      <c r="L484" s="681"/>
      <c r="M484" s="681"/>
      <c r="N484" s="681"/>
      <c r="O484" s="681"/>
      <c r="P484" s="681"/>
      <c r="R484" s="681"/>
      <c r="S484" s="696"/>
      <c r="T484" s="519"/>
      <c r="U484" s="696"/>
      <c r="V484" s="519"/>
      <c r="W484" s="696"/>
      <c r="X484" s="519"/>
      <c r="Y484" s="519"/>
      <c r="Z484" s="519"/>
      <c r="AA484" s="519"/>
      <c r="AB484" s="519"/>
      <c r="AC484" s="519"/>
      <c r="AD484" s="519"/>
      <c r="AE484" s="519"/>
      <c r="AF484" s="519"/>
      <c r="AG484" s="519"/>
      <c r="AH484" s="519"/>
      <c r="AI484" s="519"/>
      <c r="AJ484" s="519"/>
      <c r="AK484" s="519"/>
    </row>
    <row r="485" spans="2:45" s="672" customFormat="1" ht="15" customHeight="1">
      <c r="B485" s="514"/>
      <c r="C485" s="398" t="s">
        <v>182</v>
      </c>
      <c r="D485" s="677"/>
      <c r="E485" s="677"/>
      <c r="F485" s="677"/>
      <c r="G485" s="677"/>
      <c r="H485" s="677"/>
      <c r="I485" s="677"/>
      <c r="J485" s="677"/>
      <c r="K485" s="677"/>
      <c r="L485" s="677"/>
      <c r="M485" s="677"/>
      <c r="N485" s="677"/>
      <c r="O485" s="677"/>
      <c r="P485" s="677"/>
      <c r="Q485" s="678"/>
      <c r="R485" s="679"/>
      <c r="S485" s="500"/>
      <c r="T485" s="519"/>
      <c r="U485" s="519"/>
      <c r="V485" s="519"/>
      <c r="W485" s="519"/>
      <c r="X485" s="519"/>
      <c r="Y485" s="519"/>
      <c r="Z485" s="519"/>
      <c r="AA485" s="519"/>
      <c r="AB485" s="519"/>
      <c r="AC485" s="519"/>
      <c r="AD485" s="519"/>
      <c r="AE485" s="519"/>
      <c r="AF485" s="519"/>
      <c r="AG485" s="519"/>
      <c r="AH485" s="519"/>
      <c r="AI485" s="519"/>
      <c r="AJ485" s="519"/>
      <c r="AK485" s="519"/>
      <c r="AL485" s="519"/>
      <c r="AM485" s="519"/>
      <c r="AN485" s="519"/>
      <c r="AO485" s="519"/>
      <c r="AP485" s="671"/>
      <c r="AQ485" s="671"/>
      <c r="AR485" s="671"/>
      <c r="AS485" s="671"/>
    </row>
    <row r="486" spans="2:37" ht="15" customHeight="1">
      <c r="B486" s="354"/>
      <c r="C486" s="376"/>
      <c r="D486" s="377"/>
      <c r="E486" s="377"/>
      <c r="F486" s="377"/>
      <c r="G486" s="377"/>
      <c r="H486" s="377"/>
      <c r="I486" s="377"/>
      <c r="J486" s="377"/>
      <c r="K486" s="377"/>
      <c r="L486" s="377"/>
      <c r="M486" s="377"/>
      <c r="N486" s="377"/>
      <c r="O486" s="377"/>
      <c r="P486" s="377"/>
      <c r="Q486" s="377"/>
      <c r="R486" s="393"/>
      <c r="S486" s="427"/>
      <c r="T486" s="391"/>
      <c r="U486" s="391"/>
      <c r="V486" s="391"/>
      <c r="W486" s="391"/>
      <c r="X486" s="360"/>
      <c r="Y486" s="360"/>
      <c r="Z486" s="360"/>
      <c r="AA486" s="360"/>
      <c r="AB486" s="360"/>
      <c r="AC486" s="360"/>
      <c r="AD486" s="360"/>
      <c r="AE486" s="360"/>
      <c r="AF486" s="360"/>
      <c r="AG486" s="360"/>
      <c r="AH486" s="360"/>
      <c r="AI486" s="360"/>
      <c r="AJ486" s="360"/>
      <c r="AK486" s="360"/>
    </row>
    <row r="487" spans="2:37" ht="15" customHeight="1">
      <c r="B487" s="354"/>
      <c r="C487" s="376"/>
      <c r="D487" s="377"/>
      <c r="E487" s="377"/>
      <c r="F487" s="377"/>
      <c r="G487" s="377"/>
      <c r="H487" s="377"/>
      <c r="I487" s="377"/>
      <c r="J487" s="377"/>
      <c r="K487" s="377"/>
      <c r="L487" s="377"/>
      <c r="M487" s="377"/>
      <c r="N487" s="377"/>
      <c r="O487" s="377"/>
      <c r="P487" s="377"/>
      <c r="Q487" s="377"/>
      <c r="R487" s="393"/>
      <c r="S487" s="447"/>
      <c r="T487" s="391"/>
      <c r="U487" s="391"/>
      <c r="V487" s="391"/>
      <c r="W487" s="391"/>
      <c r="X487" s="360"/>
      <c r="Y487" s="360"/>
      <c r="Z487" s="360"/>
      <c r="AA487" s="360"/>
      <c r="AB487" s="360"/>
      <c r="AC487" s="360"/>
      <c r="AD487" s="360"/>
      <c r="AE487" s="360"/>
      <c r="AF487" s="360"/>
      <c r="AG487" s="360"/>
      <c r="AH487" s="360"/>
      <c r="AI487" s="360"/>
      <c r="AJ487" s="360"/>
      <c r="AK487" s="360"/>
    </row>
    <row r="488" spans="2:37" s="355" customFormat="1" ht="15" customHeight="1">
      <c r="B488" s="354"/>
      <c r="C488" s="376"/>
      <c r="D488" s="377"/>
      <c r="E488" s="377"/>
      <c r="F488" s="377"/>
      <c r="G488" s="377"/>
      <c r="H488" s="377"/>
      <c r="I488" s="377"/>
      <c r="J488" s="377"/>
      <c r="K488" s="377"/>
      <c r="L488" s="377"/>
      <c r="M488" s="377"/>
      <c r="N488" s="377"/>
      <c r="O488" s="377"/>
      <c r="P488" s="377"/>
      <c r="Q488" s="377"/>
      <c r="R488" s="393"/>
      <c r="S488" s="447"/>
      <c r="T488" s="391"/>
      <c r="U488" s="391"/>
      <c r="V488" s="391"/>
      <c r="W488" s="391"/>
      <c r="X488" s="360"/>
      <c r="Y488" s="360"/>
      <c r="Z488" s="360"/>
      <c r="AA488" s="360"/>
      <c r="AB488" s="360"/>
      <c r="AC488" s="360"/>
      <c r="AD488" s="360"/>
      <c r="AE488" s="360"/>
      <c r="AF488" s="360"/>
      <c r="AG488" s="360"/>
      <c r="AH488" s="360"/>
      <c r="AI488" s="360"/>
      <c r="AJ488" s="360"/>
      <c r="AK488" s="360"/>
    </row>
    <row r="489" spans="2:37" ht="15" customHeight="1">
      <c r="B489" s="366" t="s">
        <v>197</v>
      </c>
      <c r="C489" s="402" t="s">
        <v>196</v>
      </c>
      <c r="D489" s="355"/>
      <c r="E489" s="355"/>
      <c r="F489" s="355"/>
      <c r="G489" s="355"/>
      <c r="H489" s="355"/>
      <c r="I489" s="355"/>
      <c r="J489" s="355"/>
      <c r="K489" s="355"/>
      <c r="L489" s="355"/>
      <c r="M489" s="355"/>
      <c r="N489" s="355"/>
      <c r="O489" s="355"/>
      <c r="P489" s="355"/>
      <c r="S489" s="447"/>
      <c r="T489" s="360"/>
      <c r="U489" s="360"/>
      <c r="V489" s="360"/>
      <c r="W489" s="360"/>
      <c r="X489" s="360"/>
      <c r="Y489" s="360"/>
      <c r="Z489" s="360"/>
      <c r="AA489" s="360"/>
      <c r="AB489" s="360"/>
      <c r="AC489" s="360"/>
      <c r="AD489" s="360"/>
      <c r="AE489" s="360"/>
      <c r="AF489" s="360"/>
      <c r="AG489" s="360"/>
      <c r="AH489" s="360"/>
      <c r="AI489" s="360"/>
      <c r="AJ489" s="360"/>
      <c r="AK489" s="360"/>
    </row>
    <row r="490" spans="2:37" s="672" customFormat="1" ht="15" customHeight="1">
      <c r="B490" s="514"/>
      <c r="C490" s="372" t="s">
        <v>148</v>
      </c>
      <c r="D490" s="671"/>
      <c r="E490" s="671"/>
      <c r="F490" s="671"/>
      <c r="G490" s="671"/>
      <c r="H490" s="671"/>
      <c r="I490" s="671"/>
      <c r="J490" s="671"/>
      <c r="K490" s="671"/>
      <c r="L490" s="671"/>
      <c r="M490" s="671"/>
      <c r="N490" s="671"/>
      <c r="O490" s="671"/>
      <c r="P490" s="671"/>
      <c r="S490" s="680"/>
      <c r="T490" s="519"/>
      <c r="U490" s="519"/>
      <c r="V490" s="519"/>
      <c r="W490" s="519"/>
      <c r="X490" s="519"/>
      <c r="Y490" s="519"/>
      <c r="Z490" s="519"/>
      <c r="AA490" s="519"/>
      <c r="AB490" s="519"/>
      <c r="AC490" s="519"/>
      <c r="AD490" s="519"/>
      <c r="AE490" s="519"/>
      <c r="AF490" s="519"/>
      <c r="AG490" s="519"/>
      <c r="AH490" s="519"/>
      <c r="AI490" s="519"/>
      <c r="AJ490" s="519"/>
      <c r="AK490" s="519"/>
    </row>
    <row r="491" spans="2:37" ht="15" customHeight="1">
      <c r="B491" s="354"/>
      <c r="C491" s="372"/>
      <c r="D491" s="355"/>
      <c r="E491" s="355"/>
      <c r="F491" s="355"/>
      <c r="G491" s="355"/>
      <c r="H491" s="355"/>
      <c r="I491" s="355"/>
      <c r="J491" s="355"/>
      <c r="K491" s="355"/>
      <c r="L491" s="355"/>
      <c r="M491" s="355"/>
      <c r="N491" s="355"/>
      <c r="O491" s="355"/>
      <c r="P491" s="355"/>
      <c r="S491" s="447"/>
      <c r="T491" s="444"/>
      <c r="U491" s="360"/>
      <c r="V491" s="360"/>
      <c r="W491" s="360"/>
      <c r="X491" s="360"/>
      <c r="Y491" s="360"/>
      <c r="Z491" s="360"/>
      <c r="AA491" s="360"/>
      <c r="AB491" s="360"/>
      <c r="AC491" s="360"/>
      <c r="AD491" s="360"/>
      <c r="AE491" s="360"/>
      <c r="AF491" s="360"/>
      <c r="AG491" s="360"/>
      <c r="AH491" s="360"/>
      <c r="AI491" s="360"/>
      <c r="AJ491" s="360"/>
      <c r="AK491" s="360"/>
    </row>
    <row r="492" spans="2:37" ht="15" customHeight="1">
      <c r="B492" s="354"/>
      <c r="C492" s="771"/>
      <c r="D492" s="772"/>
      <c r="E492" s="772"/>
      <c r="F492" s="772"/>
      <c r="G492" s="772"/>
      <c r="H492" s="772"/>
      <c r="I492" s="772"/>
      <c r="J492" s="772"/>
      <c r="K492" s="773"/>
      <c r="L492" s="373">
        <v>2004</v>
      </c>
      <c r="M492" s="373">
        <v>2005</v>
      </c>
      <c r="N492" s="373">
        <v>2006</v>
      </c>
      <c r="O492" s="373">
        <v>2007</v>
      </c>
      <c r="P492" s="373">
        <v>2008</v>
      </c>
      <c r="Q492" s="373">
        <v>2009</v>
      </c>
      <c r="R492" s="374">
        <v>2010</v>
      </c>
      <c r="S492" s="427"/>
      <c r="T492" s="766"/>
      <c r="U492" s="766"/>
      <c r="V492" s="766"/>
      <c r="W492" s="766"/>
      <c r="X492" s="766"/>
      <c r="Y492" s="766"/>
      <c r="Z492" s="766"/>
      <c r="AA492" s="766"/>
      <c r="AB492" s="766"/>
      <c r="AC492" s="766"/>
      <c r="AD492" s="766"/>
      <c r="AE492" s="407"/>
      <c r="AF492" s="407"/>
      <c r="AG492" s="407"/>
      <c r="AH492" s="407"/>
      <c r="AI492" s="407"/>
      <c r="AJ492" s="407">
        <v>2009</v>
      </c>
      <c r="AK492" s="407">
        <v>2010</v>
      </c>
    </row>
    <row r="493" spans="2:37" ht="15" customHeight="1">
      <c r="B493" s="354"/>
      <c r="C493" s="408"/>
      <c r="D493" s="377"/>
      <c r="E493" s="377"/>
      <c r="F493" s="377"/>
      <c r="G493" s="377"/>
      <c r="H493" s="377"/>
      <c r="I493" s="377"/>
      <c r="J493" s="377"/>
      <c r="K493" s="377"/>
      <c r="L493" s="377"/>
      <c r="M493" s="377"/>
      <c r="N493" s="377"/>
      <c r="O493" s="378"/>
      <c r="P493" s="378"/>
      <c r="R493" s="379"/>
      <c r="S493" s="427"/>
      <c r="T493" s="412"/>
      <c r="U493" s="413"/>
      <c r="V493" s="414"/>
      <c r="W493" s="414"/>
      <c r="X493" s="414"/>
      <c r="Y493" s="414"/>
      <c r="Z493" s="414"/>
      <c r="AA493" s="414"/>
      <c r="AB493" s="414"/>
      <c r="AC493" s="414"/>
      <c r="AD493" s="414"/>
      <c r="AE493" s="414"/>
      <c r="AF493" s="414"/>
      <c r="AG493" s="414"/>
      <c r="AH493" s="414"/>
      <c r="AI493" s="414"/>
      <c r="AJ493" s="415"/>
      <c r="AK493" s="414"/>
    </row>
    <row r="494" spans="2:37" ht="15" customHeight="1">
      <c r="B494" s="354"/>
      <c r="C494" s="408" t="s">
        <v>0</v>
      </c>
      <c r="D494" s="458"/>
      <c r="E494" s="458"/>
      <c r="F494" s="458"/>
      <c r="G494" s="458"/>
      <c r="H494" s="458"/>
      <c r="I494" s="458"/>
      <c r="J494" s="458"/>
      <c r="K494" s="458"/>
      <c r="L494" s="495">
        <f>'Dados Estatísticos'!L494</f>
        <v>0.31</v>
      </c>
      <c r="M494" s="495">
        <f>'Dados Estatísticos'!M494</f>
        <v>1.53</v>
      </c>
      <c r="N494" s="495">
        <f>'Dados Estatísticos'!N494</f>
        <v>2.22</v>
      </c>
      <c r="O494" s="531">
        <f>'Dados Estatísticos'!O494</f>
        <v>2.7</v>
      </c>
      <c r="P494" s="507">
        <f>'Dados Estatísticos'!P494</f>
        <v>2.04</v>
      </c>
      <c r="Q494" s="616" t="str">
        <f>'Dados Estatísticos'!Q494</f>
        <v>x</v>
      </c>
      <c r="R494" s="588" t="str">
        <f>'Dados Estatísticos'!R494</f>
        <v>x</v>
      </c>
      <c r="S494" s="427"/>
      <c r="T494" s="412"/>
      <c r="U494" s="435"/>
      <c r="V494" s="435"/>
      <c r="W494" s="407"/>
      <c r="X494" s="407"/>
      <c r="Y494" s="407"/>
      <c r="Z494" s="407"/>
      <c r="AA494" s="407"/>
      <c r="AB494" s="407"/>
      <c r="AC494" s="407"/>
      <c r="AD494" s="407"/>
      <c r="AE494" s="407"/>
      <c r="AF494" s="407"/>
      <c r="AG494" s="407"/>
      <c r="AH494" s="407"/>
      <c r="AI494" s="407"/>
      <c r="AJ494" s="407"/>
      <c r="AK494" s="407"/>
    </row>
    <row r="495" spans="2:37" ht="15" customHeight="1">
      <c r="B495" s="354"/>
      <c r="C495" s="408" t="s">
        <v>1</v>
      </c>
      <c r="D495" s="458"/>
      <c r="E495" s="458"/>
      <c r="F495" s="458"/>
      <c r="G495" s="458"/>
      <c r="H495" s="458"/>
      <c r="I495" s="458"/>
      <c r="J495" s="458"/>
      <c r="K495" s="458"/>
      <c r="L495" s="454">
        <f>'Dados Estatísticos'!L495</f>
        <v>0</v>
      </c>
      <c r="M495" s="454">
        <f>'Dados Estatísticos'!M495</f>
        <v>0</v>
      </c>
      <c r="N495" s="454">
        <f>'Dados Estatísticos'!N495</f>
        <v>0</v>
      </c>
      <c r="O495" s="454">
        <f>'Dados Estatísticos'!O495</f>
        <v>0</v>
      </c>
      <c r="P495" s="495">
        <f>'Dados Estatísticos'!P495</f>
        <v>0.61</v>
      </c>
      <c r="Q495" s="616" t="str">
        <f>'Dados Estatísticos'!Q495</f>
        <v>x</v>
      </c>
      <c r="R495" s="588" t="str">
        <f>'Dados Estatísticos'!R495</f>
        <v>x</v>
      </c>
      <c r="S495" s="427"/>
      <c r="T495" s="412"/>
      <c r="U495" s="435"/>
      <c r="V495" s="435"/>
      <c r="W495" s="407"/>
      <c r="X495" s="407"/>
      <c r="Y495" s="407"/>
      <c r="Z495" s="407"/>
      <c r="AA495" s="407"/>
      <c r="AB495" s="407"/>
      <c r="AC495" s="407"/>
      <c r="AD495" s="407"/>
      <c r="AE495" s="407"/>
      <c r="AF495" s="407"/>
      <c r="AG495" s="407"/>
      <c r="AH495" s="407"/>
      <c r="AI495" s="407"/>
      <c r="AJ495" s="407"/>
      <c r="AK495" s="407"/>
    </row>
    <row r="496" spans="2:37" ht="15" customHeight="1">
      <c r="B496" s="354"/>
      <c r="C496" s="408" t="s">
        <v>2</v>
      </c>
      <c r="D496" s="458"/>
      <c r="E496" s="458"/>
      <c r="F496" s="458"/>
      <c r="G496" s="458"/>
      <c r="H496" s="458"/>
      <c r="I496" s="458"/>
      <c r="J496" s="458"/>
      <c r="K496" s="458"/>
      <c r="L496" s="454">
        <f>'Dados Estatísticos'!L496</f>
        <v>0</v>
      </c>
      <c r="M496" s="454">
        <f>'Dados Estatísticos'!M496</f>
        <v>0</v>
      </c>
      <c r="N496" s="454">
        <f>'Dados Estatísticos'!N496</f>
        <v>0</v>
      </c>
      <c r="O496" s="454">
        <f>'Dados Estatísticos'!O496</f>
        <v>0.03</v>
      </c>
      <c r="P496" s="495">
        <f>'Dados Estatísticos'!P496</f>
        <v>0.11</v>
      </c>
      <c r="Q496" s="616" t="str">
        <f>'Dados Estatísticos'!Q496</f>
        <v>x</v>
      </c>
      <c r="R496" s="588" t="str">
        <f>'Dados Estatísticos'!R496</f>
        <v>x</v>
      </c>
      <c r="S496" s="427"/>
      <c r="T496" s="412"/>
      <c r="U496" s="435"/>
      <c r="V496" s="435"/>
      <c r="W496" s="407"/>
      <c r="X496" s="407"/>
      <c r="Y496" s="407"/>
      <c r="Z496" s="407"/>
      <c r="AA496" s="407"/>
      <c r="AB496" s="407"/>
      <c r="AC496" s="407"/>
      <c r="AD496" s="407"/>
      <c r="AE496" s="407"/>
      <c r="AF496" s="407"/>
      <c r="AG496" s="407"/>
      <c r="AH496" s="407"/>
      <c r="AI496" s="407"/>
      <c r="AJ496" s="407"/>
      <c r="AK496" s="407"/>
    </row>
    <row r="497" spans="2:37" ht="15" customHeight="1">
      <c r="B497" s="354"/>
      <c r="C497" s="408" t="s">
        <v>3</v>
      </c>
      <c r="D497" s="454"/>
      <c r="E497" s="454"/>
      <c r="F497" s="454"/>
      <c r="G497" s="454"/>
      <c r="H497" s="454"/>
      <c r="I497" s="454"/>
      <c r="J497" s="454"/>
      <c r="K497" s="454"/>
      <c r="L497" s="454">
        <f>'Dados Estatísticos'!L497</f>
        <v>0</v>
      </c>
      <c r="M497" s="454">
        <f>'Dados Estatísticos'!M497</f>
        <v>0</v>
      </c>
      <c r="N497" s="454">
        <f>'Dados Estatísticos'!N497</f>
        <v>0</v>
      </c>
      <c r="O497" s="454">
        <f>'Dados Estatísticos'!O497</f>
        <v>0</v>
      </c>
      <c r="P497" s="495">
        <f>'Dados Estatísticos'!P497</f>
        <v>0.65</v>
      </c>
      <c r="Q497" s="616" t="str">
        <f>'Dados Estatísticos'!Q497</f>
        <v>x</v>
      </c>
      <c r="R497" s="588" t="str">
        <f>'Dados Estatísticos'!R497</f>
        <v>x</v>
      </c>
      <c r="S497" s="427"/>
      <c r="T497" s="412"/>
      <c r="U497" s="435"/>
      <c r="V497" s="435"/>
      <c r="W497" s="414"/>
      <c r="X497" s="414"/>
      <c r="Y497" s="414"/>
      <c r="Z497" s="414"/>
      <c r="AA497" s="414"/>
      <c r="AB497" s="414"/>
      <c r="AC497" s="414"/>
      <c r="AD497" s="414"/>
      <c r="AE497" s="414"/>
      <c r="AF497" s="414"/>
      <c r="AG497" s="414"/>
      <c r="AH497" s="414"/>
      <c r="AI497" s="414"/>
      <c r="AJ497" s="414"/>
      <c r="AK497" s="414"/>
    </row>
    <row r="498" spans="2:37" ht="15" customHeight="1">
      <c r="B498" s="354"/>
      <c r="C498" s="408" t="s">
        <v>4</v>
      </c>
      <c r="D498" s="454"/>
      <c r="E498" s="454"/>
      <c r="F498" s="454"/>
      <c r="G498" s="454"/>
      <c r="H498" s="454"/>
      <c r="I498" s="454"/>
      <c r="J498" s="454"/>
      <c r="K498" s="454"/>
      <c r="L498" s="454">
        <f>'Dados Estatísticos'!L498</f>
        <v>0</v>
      </c>
      <c r="M498" s="454">
        <f>'Dados Estatísticos'!M498</f>
        <v>0</v>
      </c>
      <c r="N498" s="454">
        <f>'Dados Estatísticos'!N498</f>
        <v>0</v>
      </c>
      <c r="O498" s="454">
        <f>'Dados Estatísticos'!O498</f>
        <v>0</v>
      </c>
      <c r="P498" s="454">
        <f>'Dados Estatísticos'!P498</f>
        <v>0</v>
      </c>
      <c r="Q498" s="616" t="str">
        <f>'Dados Estatísticos'!Q498</f>
        <v>x</v>
      </c>
      <c r="R498" s="588" t="str">
        <f>'Dados Estatísticos'!R498</f>
        <v>x</v>
      </c>
      <c r="S498" s="427"/>
      <c r="T498" s="412"/>
      <c r="U498" s="435"/>
      <c r="V498" s="435"/>
      <c r="W498" s="414"/>
      <c r="X498" s="414"/>
      <c r="Y498" s="414"/>
      <c r="Z498" s="414"/>
      <c r="AA498" s="414"/>
      <c r="AB498" s="414"/>
      <c r="AC498" s="414"/>
      <c r="AD498" s="414"/>
      <c r="AE498" s="414"/>
      <c r="AF498" s="414"/>
      <c r="AG498" s="414"/>
      <c r="AH498" s="414"/>
      <c r="AI498" s="414"/>
      <c r="AJ498" s="414"/>
      <c r="AK498" s="414"/>
    </row>
    <row r="499" spans="2:37" ht="15" customHeight="1">
      <c r="B499" s="354"/>
      <c r="C499" s="408" t="s">
        <v>5</v>
      </c>
      <c r="D499" s="454"/>
      <c r="E499" s="454"/>
      <c r="F499" s="454"/>
      <c r="G499" s="454"/>
      <c r="H499" s="454"/>
      <c r="I499" s="454"/>
      <c r="J499" s="454"/>
      <c r="K499" s="454"/>
      <c r="L499" s="454">
        <f>'Dados Estatísticos'!L499</f>
        <v>0</v>
      </c>
      <c r="M499" s="454">
        <f>'Dados Estatísticos'!M499</f>
        <v>0</v>
      </c>
      <c r="N499" s="454">
        <f>'Dados Estatísticos'!N499</f>
        <v>0</v>
      </c>
      <c r="O499" s="454">
        <f>'Dados Estatísticos'!O499</f>
        <v>0</v>
      </c>
      <c r="P499" s="495">
        <f>'Dados Estatísticos'!P499</f>
        <v>0.41</v>
      </c>
      <c r="Q499" s="616" t="str">
        <f>'Dados Estatísticos'!Q499</f>
        <v>x</v>
      </c>
      <c r="R499" s="588" t="str">
        <f>'Dados Estatísticos'!R499</f>
        <v>x</v>
      </c>
      <c r="S499" s="427"/>
      <c r="T499" s="412"/>
      <c r="U499" s="435"/>
      <c r="V499" s="435"/>
      <c r="W499" s="414"/>
      <c r="X499" s="414"/>
      <c r="Y499" s="414"/>
      <c r="Z499" s="414"/>
      <c r="AA499" s="414"/>
      <c r="AB499" s="414"/>
      <c r="AC499" s="414"/>
      <c r="AD499" s="414"/>
      <c r="AE499" s="414"/>
      <c r="AF499" s="414"/>
      <c r="AG499" s="414"/>
      <c r="AH499" s="414"/>
      <c r="AI499" s="414"/>
      <c r="AJ499" s="414"/>
      <c r="AK499" s="414"/>
    </row>
    <row r="500" spans="2:37" ht="15" customHeight="1">
      <c r="B500" s="354"/>
      <c r="C500" s="408" t="s">
        <v>6</v>
      </c>
      <c r="D500" s="454"/>
      <c r="E500" s="454"/>
      <c r="F500" s="454"/>
      <c r="G500" s="454"/>
      <c r="H500" s="454"/>
      <c r="I500" s="454"/>
      <c r="J500" s="454"/>
      <c r="K500" s="454"/>
      <c r="L500" s="454">
        <f>'Dados Estatísticos'!L500</f>
        <v>0</v>
      </c>
      <c r="M500" s="454">
        <f>'Dados Estatísticos'!M500</f>
        <v>0</v>
      </c>
      <c r="N500" s="454">
        <f>'Dados Estatísticos'!N500</f>
        <v>0</v>
      </c>
      <c r="O500" s="454">
        <f>'Dados Estatísticos'!O500</f>
        <v>0</v>
      </c>
      <c r="P500" s="454">
        <f>'Dados Estatísticos'!P500</f>
        <v>0.04</v>
      </c>
      <c r="Q500" s="616" t="str">
        <f>'Dados Estatísticos'!Q500</f>
        <v>x</v>
      </c>
      <c r="R500" s="588" t="str">
        <f>'Dados Estatísticos'!R500</f>
        <v>x</v>
      </c>
      <c r="S500" s="427"/>
      <c r="T500" s="412"/>
      <c r="U500" s="435"/>
      <c r="V500" s="435"/>
      <c r="W500" s="414"/>
      <c r="X500" s="414"/>
      <c r="Y500" s="414"/>
      <c r="Z500" s="414"/>
      <c r="AA500" s="414"/>
      <c r="AB500" s="414"/>
      <c r="AC500" s="414"/>
      <c r="AD500" s="414"/>
      <c r="AE500" s="414"/>
      <c r="AF500" s="414"/>
      <c r="AG500" s="414"/>
      <c r="AH500" s="414"/>
      <c r="AI500" s="414"/>
      <c r="AJ500" s="414"/>
      <c r="AK500" s="414"/>
    </row>
    <row r="501" spans="2:37" ht="15" customHeight="1">
      <c r="B501" s="354"/>
      <c r="C501" s="387"/>
      <c r="D501" s="388"/>
      <c r="E501" s="388"/>
      <c r="F501" s="388"/>
      <c r="G501" s="388"/>
      <c r="H501" s="388"/>
      <c r="I501" s="388"/>
      <c r="J501" s="388"/>
      <c r="K501" s="388"/>
      <c r="L501" s="388"/>
      <c r="M501" s="388"/>
      <c r="N501" s="388"/>
      <c r="O501" s="389"/>
      <c r="P501" s="389"/>
      <c r="Q501" s="389"/>
      <c r="R501" s="390"/>
      <c r="S501" s="391"/>
      <c r="T501" s="413"/>
      <c r="U501" s="413"/>
      <c r="V501" s="414"/>
      <c r="W501" s="414"/>
      <c r="X501" s="414"/>
      <c r="Y501" s="414"/>
      <c r="Z501" s="414"/>
      <c r="AA501" s="414"/>
      <c r="AB501" s="414"/>
      <c r="AC501" s="414"/>
      <c r="AD501" s="414"/>
      <c r="AE501" s="414"/>
      <c r="AF501" s="414"/>
      <c r="AG501" s="414"/>
      <c r="AH501" s="414"/>
      <c r="AI501" s="414"/>
      <c r="AJ501" s="414"/>
      <c r="AK501" s="414"/>
    </row>
    <row r="502" spans="2:37" ht="15" customHeight="1">
      <c r="B502" s="354"/>
      <c r="C502" s="443"/>
      <c r="D502" s="377"/>
      <c r="E502" s="377"/>
      <c r="F502" s="377"/>
      <c r="G502" s="377"/>
      <c r="H502" s="377"/>
      <c r="I502" s="377"/>
      <c r="J502" s="377"/>
      <c r="K502" s="377"/>
      <c r="L502" s="377"/>
      <c r="M502" s="377"/>
      <c r="N502" s="377"/>
      <c r="O502" s="377"/>
      <c r="P502" s="377"/>
      <c r="Q502" s="377"/>
      <c r="R502" s="393"/>
      <c r="S502" s="391"/>
      <c r="T502" s="391"/>
      <c r="U502" s="391"/>
      <c r="V502" s="391"/>
      <c r="W502" s="391"/>
      <c r="X502" s="360"/>
      <c r="Y502" s="360"/>
      <c r="Z502" s="360"/>
      <c r="AA502" s="360"/>
      <c r="AB502" s="360"/>
      <c r="AC502" s="360"/>
      <c r="AD502" s="360"/>
      <c r="AE502" s="360"/>
      <c r="AF502" s="360"/>
      <c r="AG502" s="360"/>
      <c r="AH502" s="360"/>
      <c r="AI502" s="360"/>
      <c r="AJ502" s="360"/>
      <c r="AK502" s="360"/>
    </row>
    <row r="503" spans="2:37" s="500" customFormat="1" ht="15" customHeight="1">
      <c r="B503" s="514"/>
      <c r="C503" s="398" t="s">
        <v>22</v>
      </c>
      <c r="D503" s="695"/>
      <c r="E503" s="695"/>
      <c r="F503" s="695"/>
      <c r="G503" s="695"/>
      <c r="H503" s="695"/>
      <c r="I503" s="695"/>
      <c r="J503" s="695"/>
      <c r="K503" s="695"/>
      <c r="L503" s="681"/>
      <c r="M503" s="681"/>
      <c r="N503" s="681"/>
      <c r="O503" s="681"/>
      <c r="P503" s="681"/>
      <c r="Q503" s="681"/>
      <c r="R503" s="681"/>
      <c r="S503" s="696"/>
      <c r="T503" s="519"/>
      <c r="U503" s="696"/>
      <c r="V503" s="519"/>
      <c r="W503" s="696"/>
      <c r="X503" s="519"/>
      <c r="Y503" s="519"/>
      <c r="Z503" s="519"/>
      <c r="AA503" s="519"/>
      <c r="AB503" s="519"/>
      <c r="AC503" s="519"/>
      <c r="AD503" s="519"/>
      <c r="AE503" s="519"/>
      <c r="AF503" s="519"/>
      <c r="AG503" s="519"/>
      <c r="AH503" s="519"/>
      <c r="AI503" s="519"/>
      <c r="AJ503" s="519"/>
      <c r="AK503" s="519"/>
    </row>
    <row r="504" spans="2:37" s="500" customFormat="1" ht="15" customHeight="1">
      <c r="B504" s="514"/>
      <c r="C504" s="372" t="s">
        <v>153</v>
      </c>
      <c r="D504" s="695"/>
      <c r="E504" s="695"/>
      <c r="F504" s="695"/>
      <c r="G504" s="695"/>
      <c r="H504" s="695"/>
      <c r="I504" s="695"/>
      <c r="J504" s="695"/>
      <c r="K504" s="695"/>
      <c r="L504" s="681"/>
      <c r="M504" s="681"/>
      <c r="N504" s="681"/>
      <c r="O504" s="681"/>
      <c r="P504" s="681"/>
      <c r="R504" s="681"/>
      <c r="S504" s="696"/>
      <c r="T504" s="519"/>
      <c r="U504" s="696"/>
      <c r="V504" s="519"/>
      <c r="W504" s="696"/>
      <c r="X504" s="519"/>
      <c r="Y504" s="519"/>
      <c r="Z504" s="519"/>
      <c r="AA504" s="519"/>
      <c r="AB504" s="519"/>
      <c r="AC504" s="519"/>
      <c r="AD504" s="519"/>
      <c r="AE504" s="519"/>
      <c r="AF504" s="519"/>
      <c r="AG504" s="519"/>
      <c r="AH504" s="519"/>
      <c r="AI504" s="519"/>
      <c r="AJ504" s="519"/>
      <c r="AK504" s="519"/>
    </row>
    <row r="505" spans="2:45" s="672" customFormat="1" ht="15" customHeight="1">
      <c r="B505" s="514"/>
      <c r="C505" s="398" t="s">
        <v>182</v>
      </c>
      <c r="D505" s="677"/>
      <c r="E505" s="677"/>
      <c r="F505" s="677"/>
      <c r="G505" s="677"/>
      <c r="H505" s="677"/>
      <c r="I505" s="677"/>
      <c r="J505" s="677"/>
      <c r="K505" s="677"/>
      <c r="L505" s="677"/>
      <c r="M505" s="677"/>
      <c r="N505" s="677"/>
      <c r="O505" s="677"/>
      <c r="P505" s="677"/>
      <c r="Q505" s="678"/>
      <c r="R505" s="679"/>
      <c r="S505" s="500"/>
      <c r="T505" s="519"/>
      <c r="U505" s="519"/>
      <c r="V505" s="519"/>
      <c r="W505" s="519"/>
      <c r="X505" s="519"/>
      <c r="Y505" s="519"/>
      <c r="Z505" s="519"/>
      <c r="AA505" s="519"/>
      <c r="AB505" s="519"/>
      <c r="AC505" s="519"/>
      <c r="AD505" s="519"/>
      <c r="AE505" s="519"/>
      <c r="AF505" s="519"/>
      <c r="AG505" s="519"/>
      <c r="AH505" s="519"/>
      <c r="AI505" s="519"/>
      <c r="AJ505" s="519"/>
      <c r="AK505" s="519"/>
      <c r="AL505" s="519"/>
      <c r="AM505" s="519"/>
      <c r="AN505" s="519"/>
      <c r="AO505" s="519"/>
      <c r="AP505" s="671"/>
      <c r="AQ505" s="671"/>
      <c r="AR505" s="671"/>
      <c r="AS505" s="671"/>
    </row>
    <row r="506" spans="19:37" ht="15" customHeight="1">
      <c r="S506" s="427"/>
      <c r="T506" s="360"/>
      <c r="U506" s="360"/>
      <c r="V506" s="360"/>
      <c r="W506" s="360"/>
      <c r="X506" s="360"/>
      <c r="Y506" s="360"/>
      <c r="Z506" s="360"/>
      <c r="AA506" s="360"/>
      <c r="AB506" s="360"/>
      <c r="AC506" s="360"/>
      <c r="AD506" s="360"/>
      <c r="AE506" s="360"/>
      <c r="AF506" s="360"/>
      <c r="AG506" s="360"/>
      <c r="AH506" s="360"/>
      <c r="AI506" s="360"/>
      <c r="AJ506" s="360"/>
      <c r="AK506" s="360"/>
    </row>
    <row r="507" spans="19:37" ht="15" customHeight="1">
      <c r="S507" s="427"/>
      <c r="T507" s="360"/>
      <c r="U507" s="360"/>
      <c r="V507" s="360"/>
      <c r="W507" s="360"/>
      <c r="X507" s="360"/>
      <c r="Y507" s="360"/>
      <c r="Z507" s="360"/>
      <c r="AA507" s="360"/>
      <c r="AB507" s="360"/>
      <c r="AC507" s="360"/>
      <c r="AD507" s="360"/>
      <c r="AE507" s="360"/>
      <c r="AF507" s="360"/>
      <c r="AG507" s="360"/>
      <c r="AH507" s="360"/>
      <c r="AI507" s="360"/>
      <c r="AJ507" s="360"/>
      <c r="AK507" s="360"/>
    </row>
    <row r="508" spans="19:37" ht="15" customHeight="1">
      <c r="S508" s="427"/>
      <c r="T508" s="360"/>
      <c r="U508" s="360"/>
      <c r="V508" s="360"/>
      <c r="W508" s="360"/>
      <c r="X508" s="360"/>
      <c r="Y508" s="360"/>
      <c r="Z508" s="360"/>
      <c r="AA508" s="360"/>
      <c r="AB508" s="360"/>
      <c r="AC508" s="360"/>
      <c r="AD508" s="360"/>
      <c r="AE508" s="360"/>
      <c r="AF508" s="360"/>
      <c r="AG508" s="360"/>
      <c r="AH508" s="360"/>
      <c r="AI508" s="360"/>
      <c r="AJ508" s="360"/>
      <c r="AK508" s="360"/>
    </row>
    <row r="509" spans="2:37" s="427" customFormat="1" ht="15" customHeight="1">
      <c r="B509" s="364"/>
      <c r="C509" s="359"/>
      <c r="D509" s="360"/>
      <c r="E509" s="360"/>
      <c r="F509" s="360"/>
      <c r="G509" s="360"/>
      <c r="H509" s="360"/>
      <c r="I509" s="360"/>
      <c r="J509" s="360"/>
      <c r="L509" s="360"/>
      <c r="M509" s="360"/>
      <c r="N509" s="360"/>
      <c r="O509" s="360"/>
      <c r="P509" s="360"/>
      <c r="S509" s="447"/>
      <c r="T509" s="360"/>
      <c r="U509" s="360"/>
      <c r="V509" s="360"/>
      <c r="W509" s="360"/>
      <c r="X509" s="360"/>
      <c r="Y509" s="360"/>
      <c r="Z509" s="360"/>
      <c r="AA509" s="360"/>
      <c r="AB509" s="360"/>
      <c r="AC509" s="360"/>
      <c r="AD509" s="360"/>
      <c r="AE509" s="360"/>
      <c r="AF509" s="360"/>
      <c r="AG509" s="360"/>
      <c r="AH509" s="360"/>
      <c r="AI509" s="360"/>
      <c r="AJ509" s="360"/>
      <c r="AK509" s="360"/>
    </row>
    <row r="510" spans="2:37" ht="15" customHeight="1">
      <c r="B510" s="361" t="s">
        <v>9</v>
      </c>
      <c r="C510" s="362" t="s">
        <v>42</v>
      </c>
      <c r="D510" s="363"/>
      <c r="E510" s="363"/>
      <c r="F510" s="363"/>
      <c r="G510" s="363"/>
      <c r="H510" s="363"/>
      <c r="I510" s="363"/>
      <c r="J510" s="363"/>
      <c r="K510" s="363"/>
      <c r="L510" s="363"/>
      <c r="M510" s="363"/>
      <c r="N510" s="363"/>
      <c r="O510" s="363"/>
      <c r="P510" s="360"/>
      <c r="S510" s="427"/>
      <c r="T510" s="360"/>
      <c r="U510" s="360"/>
      <c r="V510" s="360"/>
      <c r="W510" s="360"/>
      <c r="X510" s="360"/>
      <c r="Y510" s="360"/>
      <c r="Z510" s="360"/>
      <c r="AA510" s="360"/>
      <c r="AB510" s="360"/>
      <c r="AC510" s="360"/>
      <c r="AD510" s="360"/>
      <c r="AE510" s="360"/>
      <c r="AF510" s="360"/>
      <c r="AG510" s="360"/>
      <c r="AH510" s="360"/>
      <c r="AI510" s="360"/>
      <c r="AJ510" s="360"/>
      <c r="AK510" s="360"/>
    </row>
    <row r="511" spans="19:37" ht="15" customHeight="1">
      <c r="S511" s="427"/>
      <c r="T511" s="360"/>
      <c r="U511" s="360"/>
      <c r="V511" s="360"/>
      <c r="W511" s="360"/>
      <c r="X511" s="360"/>
      <c r="Y511" s="360"/>
      <c r="Z511" s="360"/>
      <c r="AA511" s="360"/>
      <c r="AB511" s="360"/>
      <c r="AC511" s="360"/>
      <c r="AD511" s="360"/>
      <c r="AE511" s="360"/>
      <c r="AF511" s="360"/>
      <c r="AG511" s="360"/>
      <c r="AH511" s="360"/>
      <c r="AI511" s="360"/>
      <c r="AJ511" s="360"/>
      <c r="AK511" s="360"/>
    </row>
    <row r="512" spans="2:37" ht="15" customHeight="1">
      <c r="B512" s="365" t="s">
        <v>204</v>
      </c>
      <c r="C512" s="362" t="s">
        <v>326</v>
      </c>
      <c r="D512" s="360"/>
      <c r="E512" s="360"/>
      <c r="F512" s="360"/>
      <c r="G512" s="360"/>
      <c r="H512" s="360"/>
      <c r="I512" s="360"/>
      <c r="J512" s="360"/>
      <c r="K512" s="360"/>
      <c r="L512" s="360"/>
      <c r="M512" s="360"/>
      <c r="N512" s="360"/>
      <c r="O512" s="360"/>
      <c r="P512" s="355"/>
      <c r="S512" s="427"/>
      <c r="T512" s="360"/>
      <c r="U512" s="360"/>
      <c r="V512" s="360"/>
      <c r="W512" s="360"/>
      <c r="X512" s="360"/>
      <c r="Y512" s="360"/>
      <c r="Z512" s="360"/>
      <c r="AA512" s="360"/>
      <c r="AB512" s="360"/>
      <c r="AC512" s="360"/>
      <c r="AD512" s="360"/>
      <c r="AE512" s="360"/>
      <c r="AF512" s="360"/>
      <c r="AG512" s="360"/>
      <c r="AH512" s="360"/>
      <c r="AI512" s="360"/>
      <c r="AJ512" s="360"/>
      <c r="AK512" s="360"/>
    </row>
    <row r="513" spans="19:37" ht="15" customHeight="1">
      <c r="S513" s="427"/>
      <c r="T513" s="360"/>
      <c r="U513" s="360"/>
      <c r="V513" s="360"/>
      <c r="W513" s="360"/>
      <c r="X513" s="360"/>
      <c r="Y513" s="360"/>
      <c r="Z513" s="360"/>
      <c r="AA513" s="360"/>
      <c r="AB513" s="360"/>
      <c r="AC513" s="360"/>
      <c r="AD513" s="360"/>
      <c r="AE513" s="360"/>
      <c r="AF513" s="360"/>
      <c r="AG513" s="360"/>
      <c r="AH513" s="360"/>
      <c r="AI513" s="360"/>
      <c r="AJ513" s="360"/>
      <c r="AK513" s="360"/>
    </row>
    <row r="514" spans="2:37" ht="15" customHeight="1">
      <c r="B514" s="366" t="s">
        <v>120</v>
      </c>
      <c r="C514" s="402" t="s">
        <v>327</v>
      </c>
      <c r="D514" s="355"/>
      <c r="E514" s="355"/>
      <c r="F514" s="355"/>
      <c r="G514" s="355"/>
      <c r="H514" s="355"/>
      <c r="I514" s="355"/>
      <c r="J514" s="355"/>
      <c r="K514" s="355"/>
      <c r="L514" s="355"/>
      <c r="M514" s="355"/>
      <c r="N514" s="355"/>
      <c r="O514" s="355"/>
      <c r="P514" s="355"/>
      <c r="S514" s="427"/>
      <c r="T514" s="548"/>
      <c r="U514" s="548"/>
      <c r="V514" s="548"/>
      <c r="W514" s="548"/>
      <c r="X514" s="548"/>
      <c r="Y514" s="548"/>
      <c r="Z514" s="548"/>
      <c r="AA514" s="548"/>
      <c r="AB514" s="548"/>
      <c r="AC514" s="548"/>
      <c r="AD514" s="548"/>
      <c r="AE514" s="548"/>
      <c r="AF514" s="548"/>
      <c r="AG514" s="548"/>
      <c r="AH514" s="548"/>
      <c r="AI514" s="548"/>
      <c r="AJ514" s="548">
        <v>2009</v>
      </c>
      <c r="AK514" s="548">
        <v>2010</v>
      </c>
    </row>
    <row r="515" spans="2:37" s="672" customFormat="1" ht="15" customHeight="1">
      <c r="B515" s="514"/>
      <c r="C515" s="372" t="s">
        <v>238</v>
      </c>
      <c r="D515" s="671"/>
      <c r="E515" s="671"/>
      <c r="F515" s="671"/>
      <c r="G515" s="671"/>
      <c r="H515" s="671"/>
      <c r="I515" s="671"/>
      <c r="J515" s="671"/>
      <c r="K515" s="671"/>
      <c r="L515" s="671"/>
      <c r="M515" s="671"/>
      <c r="N515" s="671"/>
      <c r="O515" s="688"/>
      <c r="P515" s="671"/>
      <c r="S515" s="500"/>
      <c r="T515" s="697"/>
      <c r="U515" s="697"/>
      <c r="V515" s="698"/>
      <c r="W515" s="698"/>
      <c r="X515" s="698"/>
      <c r="Y515" s="698"/>
      <c r="Z515" s="698"/>
      <c r="AA515" s="698"/>
      <c r="AB515" s="698"/>
      <c r="AC515" s="698"/>
      <c r="AD515" s="698"/>
      <c r="AE515" s="698"/>
      <c r="AF515" s="698"/>
      <c r="AG515" s="698"/>
      <c r="AH515" s="698"/>
      <c r="AI515" s="698"/>
      <c r="AJ515" s="699"/>
      <c r="AK515" s="698"/>
    </row>
    <row r="516" spans="2:37" ht="15" customHeight="1">
      <c r="B516" s="354"/>
      <c r="C516" s="372"/>
      <c r="D516" s="355"/>
      <c r="E516" s="355"/>
      <c r="F516" s="355"/>
      <c r="G516" s="355"/>
      <c r="H516" s="355"/>
      <c r="I516" s="355"/>
      <c r="J516" s="355"/>
      <c r="K516" s="355"/>
      <c r="L516" s="355"/>
      <c r="M516" s="355"/>
      <c r="N516" s="355"/>
      <c r="O516" s="355"/>
      <c r="P516" s="355"/>
      <c r="S516" s="427"/>
      <c r="T516" s="551"/>
      <c r="U516" s="552"/>
      <c r="V516" s="552"/>
      <c r="W516" s="549"/>
      <c r="X516" s="549"/>
      <c r="Y516" s="549"/>
      <c r="Z516" s="549"/>
      <c r="AA516" s="549"/>
      <c r="AB516" s="549"/>
      <c r="AC516" s="549"/>
      <c r="AD516" s="549"/>
      <c r="AE516" s="549"/>
      <c r="AF516" s="549"/>
      <c r="AG516" s="553"/>
      <c r="AH516" s="553"/>
      <c r="AI516" s="553"/>
      <c r="AJ516" s="553"/>
      <c r="AK516" s="553"/>
    </row>
    <row r="517" spans="2:37" ht="15" customHeight="1">
      <c r="B517" s="354"/>
      <c r="C517" s="791"/>
      <c r="D517" s="792"/>
      <c r="E517" s="792"/>
      <c r="F517" s="792"/>
      <c r="G517" s="792"/>
      <c r="H517" s="792"/>
      <c r="I517" s="792"/>
      <c r="J517" s="792"/>
      <c r="K517" s="792"/>
      <c r="L517" s="792"/>
      <c r="M517" s="793"/>
      <c r="N517" s="373">
        <v>2006</v>
      </c>
      <c r="O517" s="373">
        <v>2007</v>
      </c>
      <c r="P517" s="373">
        <v>2008</v>
      </c>
      <c r="Q517" s="373">
        <v>2009</v>
      </c>
      <c r="R517" s="374">
        <v>2010</v>
      </c>
      <c r="S517" s="427"/>
      <c r="T517" s="552"/>
      <c r="U517" s="552"/>
      <c r="V517" s="552"/>
      <c r="W517" s="549"/>
      <c r="X517" s="549"/>
      <c r="Y517" s="549"/>
      <c r="Z517" s="549"/>
      <c r="AA517" s="549"/>
      <c r="AB517" s="549"/>
      <c r="AC517" s="549"/>
      <c r="AD517" s="549"/>
      <c r="AE517" s="549"/>
      <c r="AF517" s="549"/>
      <c r="AG517" s="553"/>
      <c r="AH517" s="553"/>
      <c r="AI517" s="553"/>
      <c r="AJ517" s="553"/>
      <c r="AK517" s="553"/>
    </row>
    <row r="518" spans="2:37" ht="15" customHeight="1">
      <c r="B518" s="354"/>
      <c r="C518" s="375"/>
      <c r="D518" s="377"/>
      <c r="E518" s="377"/>
      <c r="F518" s="377"/>
      <c r="G518" s="377"/>
      <c r="H518" s="377"/>
      <c r="I518" s="377"/>
      <c r="J518" s="377"/>
      <c r="K518" s="377"/>
      <c r="L518" s="377"/>
      <c r="M518" s="377"/>
      <c r="N518" s="377"/>
      <c r="O518" s="378"/>
      <c r="P518" s="378"/>
      <c r="R518" s="379"/>
      <c r="S518" s="427"/>
      <c r="T518" s="551"/>
      <c r="U518" s="554"/>
      <c r="V518" s="550"/>
      <c r="W518" s="548"/>
      <c r="X518" s="548"/>
      <c r="Y518" s="548"/>
      <c r="Z518" s="548"/>
      <c r="AA518" s="548"/>
      <c r="AB518" s="548"/>
      <c r="AC518" s="548"/>
      <c r="AD518" s="548"/>
      <c r="AE518" s="548"/>
      <c r="AF518" s="548"/>
      <c r="AG518" s="553"/>
      <c r="AH518" s="553"/>
      <c r="AI518" s="553"/>
      <c r="AJ518" s="553"/>
      <c r="AK518" s="553"/>
    </row>
    <row r="519" spans="2:37" ht="15" customHeight="1">
      <c r="B519" s="354"/>
      <c r="C519" s="408" t="s">
        <v>328</v>
      </c>
      <c r="D519" s="555"/>
      <c r="E519" s="555"/>
      <c r="F519" s="555"/>
      <c r="G519" s="377"/>
      <c r="H519" s="377"/>
      <c r="I519" s="377"/>
      <c r="J519" s="377"/>
      <c r="K519" s="377"/>
      <c r="L519" s="377"/>
      <c r="M519" s="377"/>
      <c r="N519" s="521">
        <f>'Dados Estatísticos'!N519</f>
        <v>70</v>
      </c>
      <c r="O519" s="521">
        <f>'Dados Estatísticos'!O519</f>
        <v>70</v>
      </c>
      <c r="P519" s="521">
        <f>'Dados Estatísticos'!P519</f>
        <v>1778</v>
      </c>
      <c r="Q519" s="521">
        <f>'Dados Estatísticos'!Q519</f>
        <v>2108</v>
      </c>
      <c r="R519" s="556">
        <f>'Dados Estatísticos'!R519</f>
        <v>2092</v>
      </c>
      <c r="S519" s="427"/>
      <c r="T519" s="551"/>
      <c r="U519" s="554"/>
      <c r="V519" s="550"/>
      <c r="W519" s="548"/>
      <c r="X519" s="548"/>
      <c r="Y519" s="548"/>
      <c r="Z519" s="548"/>
      <c r="AA519" s="548"/>
      <c r="AB519" s="548"/>
      <c r="AC519" s="548"/>
      <c r="AD519" s="548"/>
      <c r="AE519" s="548"/>
      <c r="AF519" s="548"/>
      <c r="AG519" s="557"/>
      <c r="AH519" s="553"/>
      <c r="AI519" s="553"/>
      <c r="AJ519" s="553"/>
      <c r="AK519" s="553"/>
    </row>
    <row r="520" spans="2:37" ht="15" customHeight="1">
      <c r="B520" s="354"/>
      <c r="C520" s="387"/>
      <c r="D520" s="388"/>
      <c r="E520" s="388"/>
      <c r="F520" s="388"/>
      <c r="G520" s="388"/>
      <c r="H520" s="388"/>
      <c r="I520" s="388"/>
      <c r="J520" s="388"/>
      <c r="K520" s="388"/>
      <c r="L520" s="388"/>
      <c r="M520" s="388"/>
      <c r="N520" s="388"/>
      <c r="O520" s="389"/>
      <c r="P520" s="389"/>
      <c r="Q520" s="389"/>
      <c r="R520" s="390"/>
      <c r="S520" s="391"/>
      <c r="T520" s="391"/>
      <c r="U520" s="391"/>
      <c r="V520" s="391"/>
      <c r="W520" s="391"/>
      <c r="X520" s="360"/>
      <c r="Y520" s="360"/>
      <c r="Z520" s="360"/>
      <c r="AA520" s="360"/>
      <c r="AB520" s="360"/>
      <c r="AC520" s="360"/>
      <c r="AD520" s="360"/>
      <c r="AE520" s="360"/>
      <c r="AF520" s="360"/>
      <c r="AG520" s="360"/>
      <c r="AH520" s="360"/>
      <c r="AI520" s="360"/>
      <c r="AJ520" s="360"/>
      <c r="AK520" s="360"/>
    </row>
    <row r="521" spans="2:37" ht="15" customHeight="1">
      <c r="B521" s="354"/>
      <c r="C521" s="376"/>
      <c r="D521" s="377"/>
      <c r="E521" s="377"/>
      <c r="F521" s="377"/>
      <c r="G521" s="377"/>
      <c r="H521" s="377"/>
      <c r="I521" s="377"/>
      <c r="J521" s="377"/>
      <c r="K521" s="377"/>
      <c r="L521" s="377"/>
      <c r="M521" s="377"/>
      <c r="N521" s="377"/>
      <c r="O521" s="377"/>
      <c r="P521" s="355"/>
      <c r="Q521" s="401"/>
      <c r="R521" s="391"/>
      <c r="S521" s="391"/>
      <c r="T521" s="360"/>
      <c r="U521" s="360"/>
      <c r="V521" s="360"/>
      <c r="W521" s="360"/>
      <c r="X521" s="360"/>
      <c r="Y521" s="360"/>
      <c r="Z521" s="360"/>
      <c r="AA521" s="360"/>
      <c r="AB521" s="360"/>
      <c r="AC521" s="360"/>
      <c r="AD521" s="360"/>
      <c r="AE521" s="360"/>
      <c r="AF521" s="360"/>
      <c r="AG521" s="360"/>
      <c r="AH521" s="360"/>
      <c r="AI521" s="360"/>
      <c r="AJ521" s="360"/>
      <c r="AK521" s="360"/>
    </row>
    <row r="522" spans="2:37" s="500" customFormat="1" ht="15" customHeight="1">
      <c r="B522" s="514"/>
      <c r="C522" s="398" t="s">
        <v>22</v>
      </c>
      <c r="D522" s="695"/>
      <c r="E522" s="695"/>
      <c r="F522" s="695"/>
      <c r="G522" s="695"/>
      <c r="H522" s="695"/>
      <c r="I522" s="695"/>
      <c r="J522" s="695"/>
      <c r="K522" s="695"/>
      <c r="L522" s="681"/>
      <c r="M522" s="681"/>
      <c r="N522" s="681"/>
      <c r="O522" s="681"/>
      <c r="P522" s="681"/>
      <c r="Q522" s="681"/>
      <c r="R522" s="681"/>
      <c r="S522" s="696"/>
      <c r="T522" s="519"/>
      <c r="U522" s="696"/>
      <c r="V522" s="519"/>
      <c r="W522" s="696"/>
      <c r="X522" s="519"/>
      <c r="Y522" s="519"/>
      <c r="Z522" s="519"/>
      <c r="AA522" s="519"/>
      <c r="AB522" s="519"/>
      <c r="AC522" s="519"/>
      <c r="AD522" s="519"/>
      <c r="AE522" s="519"/>
      <c r="AF522" s="519"/>
      <c r="AG522" s="519"/>
      <c r="AH522" s="519"/>
      <c r="AI522" s="519"/>
      <c r="AJ522" s="519"/>
      <c r="AK522" s="519"/>
    </row>
    <row r="523" spans="2:39" s="625" customFormat="1" ht="15" customHeight="1">
      <c r="B523" s="88"/>
      <c r="C523" s="106" t="s">
        <v>329</v>
      </c>
      <c r="D523" s="630"/>
      <c r="E523" s="630"/>
      <c r="F523" s="630"/>
      <c r="G523" s="108"/>
      <c r="H523" s="108"/>
      <c r="I523" s="108"/>
      <c r="J523" s="108"/>
      <c r="K523" s="108"/>
      <c r="L523" s="108"/>
      <c r="M523" s="108"/>
      <c r="N523" s="108"/>
      <c r="O523" s="108"/>
      <c r="P523" s="106"/>
      <c r="Q523" s="666"/>
      <c r="R523" s="87"/>
      <c r="S523" s="87"/>
      <c r="T523" s="106"/>
      <c r="U523" s="106"/>
      <c r="V523" s="106"/>
      <c r="W523" s="106"/>
      <c r="X523" s="106"/>
      <c r="Y523" s="106"/>
      <c r="Z523" s="106"/>
      <c r="AA523" s="106"/>
      <c r="AB523" s="106"/>
      <c r="AC523" s="106"/>
      <c r="AD523" s="106"/>
      <c r="AE523" s="106"/>
      <c r="AF523" s="106"/>
      <c r="AG523" s="106"/>
      <c r="AH523" s="106"/>
      <c r="AI523" s="106"/>
      <c r="AJ523" s="106"/>
      <c r="AK523" s="106"/>
      <c r="AL523" s="106"/>
      <c r="AM523" s="106"/>
    </row>
    <row r="524" spans="2:45" s="672" customFormat="1" ht="15" customHeight="1">
      <c r="B524" s="514"/>
      <c r="C524" s="398" t="s">
        <v>39</v>
      </c>
      <c r="D524" s="677"/>
      <c r="E524" s="677"/>
      <c r="F524" s="677"/>
      <c r="G524" s="677"/>
      <c r="H524" s="677"/>
      <c r="I524" s="677"/>
      <c r="J524" s="677"/>
      <c r="K524" s="677"/>
      <c r="L524" s="677"/>
      <c r="M524" s="677"/>
      <c r="N524" s="677"/>
      <c r="O524" s="677"/>
      <c r="P524" s="677"/>
      <c r="Q524" s="678"/>
      <c r="R524" s="679"/>
      <c r="S524" s="500"/>
      <c r="T524" s="519"/>
      <c r="U524" s="519"/>
      <c r="V524" s="519"/>
      <c r="W524" s="519"/>
      <c r="X524" s="519"/>
      <c r="Y524" s="519"/>
      <c r="Z524" s="519"/>
      <c r="AA524" s="519"/>
      <c r="AB524" s="519"/>
      <c r="AC524" s="519"/>
      <c r="AD524" s="519"/>
      <c r="AE524" s="519"/>
      <c r="AF524" s="519"/>
      <c r="AG524" s="519"/>
      <c r="AH524" s="519"/>
      <c r="AI524" s="519"/>
      <c r="AJ524" s="519"/>
      <c r="AK524" s="519"/>
      <c r="AL524" s="519"/>
      <c r="AM524" s="519"/>
      <c r="AN524" s="519"/>
      <c r="AO524" s="519"/>
      <c r="AP524" s="671"/>
      <c r="AQ524" s="671"/>
      <c r="AR524" s="671"/>
      <c r="AS524" s="671"/>
    </row>
    <row r="525" spans="2:45" s="371" customFormat="1" ht="15" customHeight="1">
      <c r="B525" s="368"/>
      <c r="C525" s="394"/>
      <c r="D525" s="395"/>
      <c r="E525" s="395"/>
      <c r="F525" s="395"/>
      <c r="G525" s="395"/>
      <c r="H525" s="395"/>
      <c r="I525" s="395"/>
      <c r="J525" s="395"/>
      <c r="K525" s="395"/>
      <c r="L525" s="395"/>
      <c r="M525" s="395"/>
      <c r="N525" s="395"/>
      <c r="O525" s="395"/>
      <c r="P525" s="395"/>
      <c r="Q525" s="396"/>
      <c r="R525" s="397"/>
      <c r="S525" s="448"/>
      <c r="T525" s="369"/>
      <c r="U525" s="369"/>
      <c r="V525" s="369"/>
      <c r="W525" s="369"/>
      <c r="X525" s="369"/>
      <c r="Y525" s="369"/>
      <c r="Z525" s="369"/>
      <c r="AA525" s="369"/>
      <c r="AB525" s="369"/>
      <c r="AC525" s="369"/>
      <c r="AD525" s="369"/>
      <c r="AE525" s="369"/>
      <c r="AF525" s="369"/>
      <c r="AG525" s="369"/>
      <c r="AH525" s="369"/>
      <c r="AI525" s="369"/>
      <c r="AJ525" s="369"/>
      <c r="AK525" s="369"/>
      <c r="AL525" s="369"/>
      <c r="AM525" s="369"/>
      <c r="AN525" s="369"/>
      <c r="AO525" s="369"/>
      <c r="AP525" s="370"/>
      <c r="AQ525" s="370"/>
      <c r="AR525" s="370"/>
      <c r="AS525" s="370"/>
    </row>
    <row r="526" spans="2:45" s="371" customFormat="1" ht="15" customHeight="1">
      <c r="B526" s="368"/>
      <c r="C526" s="394"/>
      <c r="D526" s="395"/>
      <c r="E526" s="395"/>
      <c r="F526" s="395"/>
      <c r="G526" s="395"/>
      <c r="H526" s="395"/>
      <c r="I526" s="395"/>
      <c r="J526" s="395"/>
      <c r="K526" s="395"/>
      <c r="L526" s="395"/>
      <c r="M526" s="395"/>
      <c r="N526" s="395"/>
      <c r="O526" s="395"/>
      <c r="P526" s="395"/>
      <c r="Q526" s="396"/>
      <c r="R526" s="397"/>
      <c r="S526" s="448"/>
      <c r="T526" s="369"/>
      <c r="U526" s="369"/>
      <c r="V526" s="369"/>
      <c r="W526" s="369"/>
      <c r="X526" s="369"/>
      <c r="Y526" s="369"/>
      <c r="Z526" s="369"/>
      <c r="AA526" s="369"/>
      <c r="AB526" s="369"/>
      <c r="AC526" s="369"/>
      <c r="AD526" s="369"/>
      <c r="AE526" s="369"/>
      <c r="AF526" s="369"/>
      <c r="AG526" s="369"/>
      <c r="AH526" s="369"/>
      <c r="AI526" s="369"/>
      <c r="AJ526" s="369"/>
      <c r="AK526" s="369"/>
      <c r="AL526" s="369"/>
      <c r="AM526" s="369"/>
      <c r="AN526" s="369"/>
      <c r="AO526" s="369"/>
      <c r="AP526" s="370"/>
      <c r="AQ526" s="370"/>
      <c r="AR526" s="370"/>
      <c r="AS526" s="370"/>
    </row>
    <row r="527" spans="2:45" s="371" customFormat="1" ht="15" customHeight="1">
      <c r="B527" s="368"/>
      <c r="C527" s="394"/>
      <c r="D527" s="395"/>
      <c r="E527" s="395"/>
      <c r="F527" s="395"/>
      <c r="G527" s="395"/>
      <c r="H527" s="395"/>
      <c r="I527" s="395"/>
      <c r="J527" s="395"/>
      <c r="K527" s="395"/>
      <c r="L527" s="395"/>
      <c r="M527" s="395"/>
      <c r="N527" s="395"/>
      <c r="O527" s="395"/>
      <c r="P527" s="395"/>
      <c r="Q527" s="396"/>
      <c r="R527" s="397"/>
      <c r="S527" s="448"/>
      <c r="T527" s="369"/>
      <c r="U527" s="369"/>
      <c r="V527" s="369"/>
      <c r="W527" s="369"/>
      <c r="X527" s="369"/>
      <c r="Y527" s="369"/>
      <c r="Z527" s="369"/>
      <c r="AA527" s="369"/>
      <c r="AB527" s="369"/>
      <c r="AC527" s="369"/>
      <c r="AD527" s="369"/>
      <c r="AE527" s="369"/>
      <c r="AF527" s="369"/>
      <c r="AG527" s="369"/>
      <c r="AH527" s="369"/>
      <c r="AI527" s="369"/>
      <c r="AJ527" s="369"/>
      <c r="AK527" s="369"/>
      <c r="AL527" s="369"/>
      <c r="AM527" s="369"/>
      <c r="AN527" s="369"/>
      <c r="AO527" s="369"/>
      <c r="AP527" s="370"/>
      <c r="AQ527" s="370"/>
      <c r="AR527" s="370"/>
      <c r="AS527" s="370"/>
    </row>
    <row r="528" spans="2:37" ht="15" customHeight="1">
      <c r="B528" s="366" t="s">
        <v>198</v>
      </c>
      <c r="C528" s="402" t="s">
        <v>330</v>
      </c>
      <c r="D528" s="355"/>
      <c r="E528" s="355"/>
      <c r="F528" s="355"/>
      <c r="G528" s="355"/>
      <c r="H528" s="355"/>
      <c r="I528" s="355"/>
      <c r="J528" s="355"/>
      <c r="K528" s="355"/>
      <c r="L528" s="355"/>
      <c r="M528" s="355"/>
      <c r="N528" s="355"/>
      <c r="O528" s="355"/>
      <c r="P528" s="355"/>
      <c r="S528" s="427"/>
      <c r="T528" s="548"/>
      <c r="U528" s="548"/>
      <c r="V528" s="548"/>
      <c r="W528" s="548"/>
      <c r="X528" s="548"/>
      <c r="Y528" s="548"/>
      <c r="Z528" s="548"/>
      <c r="AA528" s="548"/>
      <c r="AB528" s="548"/>
      <c r="AC528" s="548"/>
      <c r="AD528" s="548"/>
      <c r="AE528" s="548"/>
      <c r="AF528" s="548"/>
      <c r="AG528" s="548"/>
      <c r="AH528" s="548"/>
      <c r="AI528" s="548"/>
      <c r="AJ528" s="548">
        <v>2009</v>
      </c>
      <c r="AK528" s="548">
        <v>2010</v>
      </c>
    </row>
    <row r="529" spans="2:37" s="672" customFormat="1" ht="15" customHeight="1">
      <c r="B529" s="514"/>
      <c r="C529" s="372" t="s">
        <v>148</v>
      </c>
      <c r="D529" s="671"/>
      <c r="E529" s="671"/>
      <c r="F529" s="671"/>
      <c r="G529" s="671"/>
      <c r="H529" s="671"/>
      <c r="I529" s="671"/>
      <c r="J529" s="671"/>
      <c r="K529" s="671"/>
      <c r="L529" s="671"/>
      <c r="M529" s="671"/>
      <c r="N529" s="671"/>
      <c r="O529" s="688"/>
      <c r="P529" s="671"/>
      <c r="S529" s="500"/>
      <c r="T529" s="697"/>
      <c r="U529" s="697"/>
      <c r="V529" s="698"/>
      <c r="W529" s="698"/>
      <c r="X529" s="698"/>
      <c r="Y529" s="698"/>
      <c r="Z529" s="698"/>
      <c r="AA529" s="698"/>
      <c r="AB529" s="698"/>
      <c r="AC529" s="698"/>
      <c r="AD529" s="698"/>
      <c r="AE529" s="698"/>
      <c r="AF529" s="698"/>
      <c r="AG529" s="698"/>
      <c r="AH529" s="698"/>
      <c r="AI529" s="698"/>
      <c r="AJ529" s="699"/>
      <c r="AK529" s="698"/>
    </row>
    <row r="530" spans="2:37" ht="15" customHeight="1">
      <c r="B530" s="354"/>
      <c r="C530" s="372"/>
      <c r="D530" s="355"/>
      <c r="E530" s="355"/>
      <c r="F530" s="355"/>
      <c r="G530" s="355"/>
      <c r="H530" s="355"/>
      <c r="I530" s="355"/>
      <c r="J530" s="355"/>
      <c r="K530" s="355"/>
      <c r="L530" s="355"/>
      <c r="M530" s="355"/>
      <c r="N530" s="355"/>
      <c r="O530" s="355"/>
      <c r="P530" s="355"/>
      <c r="S530" s="427"/>
      <c r="T530" s="551"/>
      <c r="U530" s="552"/>
      <c r="V530" s="552"/>
      <c r="W530" s="549"/>
      <c r="X530" s="549"/>
      <c r="Y530" s="549"/>
      <c r="Z530" s="549"/>
      <c r="AA530" s="549"/>
      <c r="AB530" s="549"/>
      <c r="AC530" s="549"/>
      <c r="AD530" s="549"/>
      <c r="AE530" s="549"/>
      <c r="AF530" s="549"/>
      <c r="AG530" s="553"/>
      <c r="AH530" s="553"/>
      <c r="AI530" s="553"/>
      <c r="AJ530" s="553"/>
      <c r="AK530" s="553"/>
    </row>
    <row r="531" spans="2:37" ht="15" customHeight="1">
      <c r="B531" s="354"/>
      <c r="C531" s="791"/>
      <c r="D531" s="792"/>
      <c r="E531" s="792"/>
      <c r="F531" s="792"/>
      <c r="G531" s="792"/>
      <c r="H531" s="792"/>
      <c r="I531" s="792"/>
      <c r="J531" s="792"/>
      <c r="K531" s="792"/>
      <c r="L531" s="792"/>
      <c r="M531" s="793"/>
      <c r="N531" s="373">
        <v>2006</v>
      </c>
      <c r="O531" s="373">
        <v>2007</v>
      </c>
      <c r="P531" s="373">
        <v>2008</v>
      </c>
      <c r="Q531" s="373">
        <v>2009</v>
      </c>
      <c r="R531" s="374">
        <v>2010</v>
      </c>
      <c r="S531" s="427"/>
      <c r="T531" s="552"/>
      <c r="U531" s="552"/>
      <c r="V531" s="552"/>
      <c r="W531" s="549"/>
      <c r="X531" s="549"/>
      <c r="Y531" s="549"/>
      <c r="Z531" s="549"/>
      <c r="AA531" s="549"/>
      <c r="AB531" s="549"/>
      <c r="AC531" s="549"/>
      <c r="AD531" s="549"/>
      <c r="AE531" s="549"/>
      <c r="AF531" s="549"/>
      <c r="AG531" s="553"/>
      <c r="AH531" s="553"/>
      <c r="AI531" s="553"/>
      <c r="AJ531" s="553"/>
      <c r="AK531" s="553"/>
    </row>
    <row r="532" spans="2:37" ht="15" customHeight="1">
      <c r="B532" s="354"/>
      <c r="C532" s="375"/>
      <c r="D532" s="377"/>
      <c r="E532" s="377"/>
      <c r="F532" s="377"/>
      <c r="G532" s="377"/>
      <c r="H532" s="377"/>
      <c r="I532" s="377"/>
      <c r="J532" s="377"/>
      <c r="K532" s="377"/>
      <c r="L532" s="377"/>
      <c r="M532" s="377"/>
      <c r="N532" s="377"/>
      <c r="O532" s="378"/>
      <c r="P532" s="378"/>
      <c r="R532" s="379"/>
      <c r="S532" s="427"/>
      <c r="T532" s="551"/>
      <c r="U532" s="554"/>
      <c r="V532" s="550"/>
      <c r="W532" s="548"/>
      <c r="X532" s="548"/>
      <c r="Y532" s="548"/>
      <c r="Z532" s="548"/>
      <c r="AA532" s="548"/>
      <c r="AB532" s="548"/>
      <c r="AC532" s="548"/>
      <c r="AD532" s="548"/>
      <c r="AE532" s="548"/>
      <c r="AF532" s="548"/>
      <c r="AG532" s="553"/>
      <c r="AH532" s="553"/>
      <c r="AI532" s="553"/>
      <c r="AJ532" s="553"/>
      <c r="AK532" s="553"/>
    </row>
    <row r="533" spans="2:37" ht="15" customHeight="1">
      <c r="B533" s="354"/>
      <c r="C533" s="408" t="s">
        <v>331</v>
      </c>
      <c r="D533" s="555"/>
      <c r="E533" s="555"/>
      <c r="F533" s="555"/>
      <c r="G533" s="377"/>
      <c r="H533" s="377"/>
      <c r="I533" s="377"/>
      <c r="J533" s="377"/>
      <c r="K533" s="377"/>
      <c r="L533" s="377"/>
      <c r="M533" s="377"/>
      <c r="N533" s="558">
        <f>'Dados Estatísticos'!N533</f>
        <v>0.004</v>
      </c>
      <c r="O533" s="558">
        <f>'Dados Estatísticos'!O533</f>
        <v>0.004</v>
      </c>
      <c r="P533" s="544">
        <f>'Dados Estatísticos'!P533</f>
        <v>0.059</v>
      </c>
      <c r="Q533" s="382">
        <f>'Dados Estatísticos'!Q533</f>
        <v>0.06</v>
      </c>
      <c r="R533" s="617" t="str">
        <f>'Dados Estatísticos'!R533</f>
        <v>x</v>
      </c>
      <c r="S533" s="427"/>
      <c r="T533" s="551"/>
      <c r="U533" s="554"/>
      <c r="V533" s="550"/>
      <c r="W533" s="548"/>
      <c r="X533" s="548"/>
      <c r="Y533" s="548"/>
      <c r="Z533" s="548"/>
      <c r="AA533" s="548"/>
      <c r="AB533" s="548"/>
      <c r="AC533" s="548"/>
      <c r="AD533" s="548"/>
      <c r="AE533" s="548"/>
      <c r="AF533" s="548"/>
      <c r="AG533" s="557"/>
      <c r="AH533" s="553"/>
      <c r="AI533" s="553"/>
      <c r="AJ533" s="553"/>
      <c r="AK533" s="553"/>
    </row>
    <row r="534" spans="2:37" ht="15" customHeight="1">
      <c r="B534" s="354"/>
      <c r="C534" s="387"/>
      <c r="D534" s="388"/>
      <c r="E534" s="388"/>
      <c r="F534" s="388"/>
      <c r="G534" s="388"/>
      <c r="H534" s="388"/>
      <c r="I534" s="388"/>
      <c r="J534" s="388"/>
      <c r="K534" s="388"/>
      <c r="L534" s="388"/>
      <c r="M534" s="388"/>
      <c r="N534" s="388"/>
      <c r="O534" s="389"/>
      <c r="P534" s="389"/>
      <c r="Q534" s="389"/>
      <c r="R534" s="390"/>
      <c r="S534" s="391"/>
      <c r="T534" s="391"/>
      <c r="U534" s="391"/>
      <c r="V534" s="391"/>
      <c r="W534" s="391"/>
      <c r="X534" s="360"/>
      <c r="Y534" s="360"/>
      <c r="Z534" s="360"/>
      <c r="AA534" s="360"/>
      <c r="AB534" s="360"/>
      <c r="AC534" s="360"/>
      <c r="AD534" s="360"/>
      <c r="AE534" s="360"/>
      <c r="AF534" s="360"/>
      <c r="AG534" s="360"/>
      <c r="AH534" s="360"/>
      <c r="AI534" s="360"/>
      <c r="AJ534" s="360"/>
      <c r="AK534" s="360"/>
    </row>
    <row r="535" spans="2:37" ht="15" customHeight="1">
      <c r="B535" s="354"/>
      <c r="C535" s="376"/>
      <c r="D535" s="377"/>
      <c r="E535" s="377"/>
      <c r="F535" s="377"/>
      <c r="G535" s="377"/>
      <c r="H535" s="377"/>
      <c r="I535" s="377"/>
      <c r="J535" s="377"/>
      <c r="K535" s="377"/>
      <c r="L535" s="377"/>
      <c r="M535" s="377"/>
      <c r="N535" s="377"/>
      <c r="O535" s="377"/>
      <c r="P535" s="355"/>
      <c r="Q535" s="401"/>
      <c r="R535" s="391"/>
      <c r="S535" s="391"/>
      <c r="T535" s="360"/>
      <c r="U535" s="360"/>
      <c r="V535" s="360"/>
      <c r="W535" s="360"/>
      <c r="X535" s="360"/>
      <c r="Y535" s="360"/>
      <c r="Z535" s="360"/>
      <c r="AA535" s="360"/>
      <c r="AB535" s="360"/>
      <c r="AC535" s="360"/>
      <c r="AD535" s="360"/>
      <c r="AE535" s="360"/>
      <c r="AF535" s="360"/>
      <c r="AG535" s="360"/>
      <c r="AH535" s="360"/>
      <c r="AI535" s="360"/>
      <c r="AJ535" s="360"/>
      <c r="AK535" s="360"/>
    </row>
    <row r="536" spans="2:37" s="500" customFormat="1" ht="15" customHeight="1">
      <c r="B536" s="514"/>
      <c r="C536" s="398" t="s">
        <v>22</v>
      </c>
      <c r="D536" s="695"/>
      <c r="E536" s="695"/>
      <c r="F536" s="695"/>
      <c r="G536" s="695"/>
      <c r="H536" s="695"/>
      <c r="I536" s="695"/>
      <c r="J536" s="695"/>
      <c r="K536" s="695"/>
      <c r="L536" s="681"/>
      <c r="M536" s="681"/>
      <c r="N536" s="681"/>
      <c r="O536" s="681"/>
      <c r="P536" s="681"/>
      <c r="Q536" s="681"/>
      <c r="R536" s="681"/>
      <c r="S536" s="696"/>
      <c r="T536" s="519"/>
      <c r="U536" s="696"/>
      <c r="V536" s="519"/>
      <c r="W536" s="696"/>
      <c r="X536" s="519"/>
      <c r="Y536" s="519"/>
      <c r="Z536" s="519"/>
      <c r="AA536" s="519"/>
      <c r="AB536" s="519"/>
      <c r="AC536" s="519"/>
      <c r="AD536" s="519"/>
      <c r="AE536" s="519"/>
      <c r="AF536" s="519"/>
      <c r="AG536" s="519"/>
      <c r="AH536" s="519"/>
      <c r="AI536" s="519"/>
      <c r="AJ536" s="519"/>
      <c r="AK536" s="519"/>
    </row>
    <row r="537" spans="2:39" s="625" customFormat="1" ht="15" customHeight="1">
      <c r="B537" s="88"/>
      <c r="C537" s="106" t="s">
        <v>329</v>
      </c>
      <c r="D537" s="630"/>
      <c r="E537" s="630"/>
      <c r="F537" s="630"/>
      <c r="G537" s="108"/>
      <c r="H537" s="108"/>
      <c r="I537" s="108"/>
      <c r="J537" s="108"/>
      <c r="K537" s="108"/>
      <c r="L537" s="108"/>
      <c r="M537" s="108"/>
      <c r="N537" s="108"/>
      <c r="O537" s="108"/>
      <c r="P537" s="106"/>
      <c r="Q537" s="666"/>
      <c r="R537" s="87"/>
      <c r="S537" s="87"/>
      <c r="T537" s="106"/>
      <c r="U537" s="106"/>
      <c r="V537" s="106"/>
      <c r="W537" s="106"/>
      <c r="X537" s="106"/>
      <c r="Y537" s="106"/>
      <c r="Z537" s="106"/>
      <c r="AA537" s="106"/>
      <c r="AB537" s="106"/>
      <c r="AC537" s="106"/>
      <c r="AD537" s="106"/>
      <c r="AE537" s="106"/>
      <c r="AF537" s="106"/>
      <c r="AG537" s="106"/>
      <c r="AH537" s="106"/>
      <c r="AI537" s="106"/>
      <c r="AJ537" s="106"/>
      <c r="AK537" s="106"/>
      <c r="AL537" s="106"/>
      <c r="AM537" s="106"/>
    </row>
    <row r="538" spans="2:45" s="672" customFormat="1" ht="15" customHeight="1">
      <c r="B538" s="514"/>
      <c r="C538" s="398" t="s">
        <v>39</v>
      </c>
      <c r="D538" s="677"/>
      <c r="E538" s="677"/>
      <c r="F538" s="677"/>
      <c r="G538" s="677"/>
      <c r="H538" s="677"/>
      <c r="I538" s="677"/>
      <c r="J538" s="677"/>
      <c r="K538" s="677"/>
      <c r="L538" s="677"/>
      <c r="M538" s="677"/>
      <c r="N538" s="677"/>
      <c r="O538" s="677"/>
      <c r="P538" s="677"/>
      <c r="Q538" s="678"/>
      <c r="R538" s="679"/>
      <c r="S538" s="500"/>
      <c r="T538" s="519"/>
      <c r="U538" s="519"/>
      <c r="V538" s="519"/>
      <c r="W538" s="519"/>
      <c r="X538" s="519"/>
      <c r="Y538" s="519"/>
      <c r="Z538" s="519"/>
      <c r="AA538" s="519"/>
      <c r="AB538" s="519"/>
      <c r="AC538" s="519"/>
      <c r="AD538" s="519"/>
      <c r="AE538" s="519"/>
      <c r="AF538" s="519"/>
      <c r="AG538" s="519"/>
      <c r="AH538" s="519"/>
      <c r="AI538" s="519"/>
      <c r="AJ538" s="519"/>
      <c r="AK538" s="519"/>
      <c r="AL538" s="519"/>
      <c r="AM538" s="519"/>
      <c r="AN538" s="519"/>
      <c r="AO538" s="519"/>
      <c r="AP538" s="671"/>
      <c r="AQ538" s="671"/>
      <c r="AR538" s="671"/>
      <c r="AS538" s="671"/>
    </row>
    <row r="539" spans="2:45" s="371" customFormat="1" ht="15" customHeight="1">
      <c r="B539" s="368"/>
      <c r="C539" s="394"/>
      <c r="D539" s="395"/>
      <c r="E539" s="395"/>
      <c r="F539" s="395"/>
      <c r="G539" s="395"/>
      <c r="H539" s="395"/>
      <c r="I539" s="395"/>
      <c r="J539" s="395"/>
      <c r="K539" s="395"/>
      <c r="L539" s="395"/>
      <c r="M539" s="395"/>
      <c r="N539" s="395"/>
      <c r="O539" s="395"/>
      <c r="P539" s="395"/>
      <c r="Q539" s="396"/>
      <c r="R539" s="397"/>
      <c r="S539" s="448"/>
      <c r="T539" s="369"/>
      <c r="U539" s="369"/>
      <c r="V539" s="369"/>
      <c r="W539" s="369"/>
      <c r="X539" s="369"/>
      <c r="Y539" s="369"/>
      <c r="Z539" s="369"/>
      <c r="AA539" s="369"/>
      <c r="AB539" s="369"/>
      <c r="AC539" s="369"/>
      <c r="AD539" s="369"/>
      <c r="AE539" s="369"/>
      <c r="AF539" s="369"/>
      <c r="AG539" s="369"/>
      <c r="AH539" s="369"/>
      <c r="AI539" s="369"/>
      <c r="AJ539" s="369"/>
      <c r="AK539" s="369"/>
      <c r="AL539" s="369"/>
      <c r="AM539" s="369"/>
      <c r="AN539" s="369"/>
      <c r="AO539" s="369"/>
      <c r="AP539" s="370"/>
      <c r="AQ539" s="370"/>
      <c r="AR539" s="370"/>
      <c r="AS539" s="370"/>
    </row>
    <row r="540" spans="2:45" s="371" customFormat="1" ht="15" customHeight="1">
      <c r="B540" s="368"/>
      <c r="C540" s="394"/>
      <c r="D540" s="395"/>
      <c r="E540" s="395"/>
      <c r="F540" s="395"/>
      <c r="G540" s="395"/>
      <c r="H540" s="395"/>
      <c r="I540" s="395"/>
      <c r="J540" s="395"/>
      <c r="K540" s="395"/>
      <c r="L540" s="395"/>
      <c r="M540" s="395"/>
      <c r="N540" s="395"/>
      <c r="O540" s="395"/>
      <c r="P540" s="395"/>
      <c r="Q540" s="396"/>
      <c r="R540" s="397"/>
      <c r="S540" s="448"/>
      <c r="T540" s="369"/>
      <c r="U540" s="369"/>
      <c r="V540" s="369"/>
      <c r="W540" s="369"/>
      <c r="X540" s="369"/>
      <c r="Y540" s="369"/>
      <c r="Z540" s="369"/>
      <c r="AA540" s="369"/>
      <c r="AB540" s="369"/>
      <c r="AC540" s="369"/>
      <c r="AD540" s="369"/>
      <c r="AE540" s="369"/>
      <c r="AF540" s="369"/>
      <c r="AG540" s="369"/>
      <c r="AH540" s="369"/>
      <c r="AI540" s="369"/>
      <c r="AJ540" s="369"/>
      <c r="AK540" s="369"/>
      <c r="AL540" s="369"/>
      <c r="AM540" s="369"/>
      <c r="AN540" s="369"/>
      <c r="AO540" s="369"/>
      <c r="AP540" s="370"/>
      <c r="AQ540" s="370"/>
      <c r="AR540" s="370"/>
      <c r="AS540" s="370"/>
    </row>
    <row r="541" spans="2:45" s="371" customFormat="1" ht="15" customHeight="1">
      <c r="B541" s="368"/>
      <c r="C541" s="394"/>
      <c r="D541" s="395"/>
      <c r="E541" s="395"/>
      <c r="F541" s="395"/>
      <c r="G541" s="395"/>
      <c r="H541" s="395"/>
      <c r="I541" s="395"/>
      <c r="J541" s="395"/>
      <c r="K541" s="395"/>
      <c r="L541" s="395"/>
      <c r="M541" s="395"/>
      <c r="N541" s="395"/>
      <c r="O541" s="395"/>
      <c r="P541" s="395"/>
      <c r="Q541" s="396"/>
      <c r="R541" s="397"/>
      <c r="S541" s="448"/>
      <c r="T541" s="369"/>
      <c r="U541" s="369"/>
      <c r="V541" s="369"/>
      <c r="W541" s="369"/>
      <c r="X541" s="369"/>
      <c r="Y541" s="369"/>
      <c r="Z541" s="369"/>
      <c r="AA541" s="369"/>
      <c r="AB541" s="369"/>
      <c r="AC541" s="369"/>
      <c r="AD541" s="369"/>
      <c r="AE541" s="369"/>
      <c r="AF541" s="369"/>
      <c r="AG541" s="369"/>
      <c r="AH541" s="369"/>
      <c r="AI541" s="369"/>
      <c r="AJ541" s="369"/>
      <c r="AK541" s="369"/>
      <c r="AL541" s="369"/>
      <c r="AM541" s="369"/>
      <c r="AN541" s="369"/>
      <c r="AO541" s="369"/>
      <c r="AP541" s="370"/>
      <c r="AQ541" s="370"/>
      <c r="AR541" s="370"/>
      <c r="AS541" s="370"/>
    </row>
    <row r="542" spans="2:37" ht="15" customHeight="1">
      <c r="B542" s="366" t="s">
        <v>121</v>
      </c>
      <c r="C542" s="402" t="s">
        <v>332</v>
      </c>
      <c r="D542" s="355"/>
      <c r="E542" s="355"/>
      <c r="F542" s="355"/>
      <c r="G542" s="355"/>
      <c r="H542" s="355"/>
      <c r="I542" s="355"/>
      <c r="J542" s="355"/>
      <c r="K542" s="355"/>
      <c r="L542" s="355"/>
      <c r="M542" s="355"/>
      <c r="N542" s="355"/>
      <c r="O542" s="355"/>
      <c r="P542" s="355"/>
      <c r="S542" s="427"/>
      <c r="T542" s="360"/>
      <c r="U542" s="360"/>
      <c r="V542" s="360"/>
      <c r="W542" s="360"/>
      <c r="X542" s="360"/>
      <c r="Y542" s="360"/>
      <c r="Z542" s="360"/>
      <c r="AA542" s="360"/>
      <c r="AB542" s="360"/>
      <c r="AC542" s="360"/>
      <c r="AD542" s="360"/>
      <c r="AE542" s="360"/>
      <c r="AF542" s="360"/>
      <c r="AG542" s="360"/>
      <c r="AH542" s="360"/>
      <c r="AI542" s="360"/>
      <c r="AJ542" s="360"/>
      <c r="AK542" s="360"/>
    </row>
    <row r="543" spans="2:37" s="672" customFormat="1" ht="15" customHeight="1">
      <c r="B543" s="514"/>
      <c r="C543" s="372" t="s">
        <v>293</v>
      </c>
      <c r="D543" s="671"/>
      <c r="E543" s="671"/>
      <c r="F543" s="671"/>
      <c r="G543" s="671"/>
      <c r="H543" s="671"/>
      <c r="I543" s="671"/>
      <c r="J543" s="671"/>
      <c r="K543" s="671"/>
      <c r="L543" s="671"/>
      <c r="M543" s="671"/>
      <c r="N543" s="671"/>
      <c r="V543" s="519"/>
      <c r="W543" s="519"/>
      <c r="X543" s="519"/>
      <c r="Y543" s="519"/>
      <c r="Z543" s="519"/>
      <c r="AA543" s="519"/>
      <c r="AB543" s="519"/>
      <c r="AC543" s="519"/>
      <c r="AD543" s="519"/>
      <c r="AE543" s="519"/>
      <c r="AF543" s="519"/>
      <c r="AG543" s="519"/>
      <c r="AH543" s="519"/>
      <c r="AI543" s="519"/>
      <c r="AJ543" s="519"/>
      <c r="AK543" s="519"/>
    </row>
    <row r="544" spans="2:37" s="371" customFormat="1" ht="15" customHeight="1">
      <c r="B544" s="368"/>
      <c r="C544" s="372"/>
      <c r="D544" s="370"/>
      <c r="E544" s="370"/>
      <c r="F544" s="370"/>
      <c r="G544" s="370"/>
      <c r="H544" s="370"/>
      <c r="I544" s="370"/>
      <c r="J544" s="370"/>
      <c r="K544" s="370"/>
      <c r="L544" s="370"/>
      <c r="M544" s="370"/>
      <c r="N544" s="370"/>
      <c r="V544" s="369"/>
      <c r="W544" s="369"/>
      <c r="X544" s="369"/>
      <c r="Y544" s="369"/>
      <c r="Z544" s="369"/>
      <c r="AA544" s="369"/>
      <c r="AB544" s="369"/>
      <c r="AC544" s="369"/>
      <c r="AD544" s="369"/>
      <c r="AE544" s="369"/>
      <c r="AF544" s="369"/>
      <c r="AG544" s="369"/>
      <c r="AH544" s="369"/>
      <c r="AI544" s="369"/>
      <c r="AJ544" s="369"/>
      <c r="AK544" s="369"/>
    </row>
    <row r="545" spans="2:37" s="371" customFormat="1" ht="15" customHeight="1">
      <c r="B545" s="368"/>
      <c r="C545" s="791"/>
      <c r="D545" s="792"/>
      <c r="E545" s="792"/>
      <c r="F545" s="792"/>
      <c r="G545" s="792"/>
      <c r="H545" s="792"/>
      <c r="I545" s="792"/>
      <c r="J545" s="792"/>
      <c r="K545" s="792"/>
      <c r="L545" s="792"/>
      <c r="M545" s="793"/>
      <c r="N545" s="373">
        <v>2006</v>
      </c>
      <c r="O545" s="373">
        <v>2007</v>
      </c>
      <c r="P545" s="373">
        <v>2008</v>
      </c>
      <c r="Q545" s="373">
        <v>2009</v>
      </c>
      <c r="R545" s="374">
        <v>2010</v>
      </c>
      <c r="S545" s="448"/>
      <c r="T545" s="369"/>
      <c r="U545" s="369"/>
      <c r="V545" s="369"/>
      <c r="W545" s="369"/>
      <c r="X545" s="369"/>
      <c r="Y545" s="369"/>
      <c r="Z545" s="369"/>
      <c r="AA545" s="369"/>
      <c r="AB545" s="369"/>
      <c r="AC545" s="369"/>
      <c r="AD545" s="369"/>
      <c r="AE545" s="369"/>
      <c r="AF545" s="369"/>
      <c r="AG545" s="369"/>
      <c r="AH545" s="369"/>
      <c r="AI545" s="369"/>
      <c r="AJ545" s="369"/>
      <c r="AK545" s="369"/>
    </row>
    <row r="546" spans="2:37" s="371" customFormat="1" ht="15" customHeight="1">
      <c r="B546" s="368"/>
      <c r="C546" s="559"/>
      <c r="D546" s="377"/>
      <c r="E546" s="377"/>
      <c r="F546" s="377"/>
      <c r="G546" s="377"/>
      <c r="H546" s="377"/>
      <c r="I546" s="377"/>
      <c r="J546" s="377"/>
      <c r="K546" s="377"/>
      <c r="L546" s="377"/>
      <c r="M546" s="356"/>
      <c r="N546" s="356"/>
      <c r="O546" s="378"/>
      <c r="P546" s="378"/>
      <c r="Q546" s="356"/>
      <c r="R546" s="379"/>
      <c r="S546" s="448"/>
      <c r="T546" s="369"/>
      <c r="U546" s="369"/>
      <c r="V546" s="369"/>
      <c r="W546" s="369"/>
      <c r="X546" s="369"/>
      <c r="Y546" s="369"/>
      <c r="Z546" s="369"/>
      <c r="AA546" s="369"/>
      <c r="AB546" s="369"/>
      <c r="AC546" s="369"/>
      <c r="AD546" s="369"/>
      <c r="AE546" s="369"/>
      <c r="AF546" s="369"/>
      <c r="AG546" s="369"/>
      <c r="AH546" s="369"/>
      <c r="AI546" s="369"/>
      <c r="AJ546" s="369"/>
      <c r="AK546" s="369"/>
    </row>
    <row r="547" spans="2:37" s="371" customFormat="1" ht="15" customHeight="1">
      <c r="B547" s="368"/>
      <c r="C547" s="794" t="s">
        <v>333</v>
      </c>
      <c r="D547" s="795"/>
      <c r="E547" s="795"/>
      <c r="F547" s="795"/>
      <c r="G547" s="795"/>
      <c r="H547" s="795"/>
      <c r="I547" s="795"/>
      <c r="J547" s="795"/>
      <c r="K547" s="795"/>
      <c r="L547" s="795"/>
      <c r="M547" s="795"/>
      <c r="N547" s="618">
        <f>'Dados Estatísticos'!N547</f>
        <v>22</v>
      </c>
      <c r="O547" s="618">
        <f>'Dados Estatísticos'!O547</f>
        <v>22</v>
      </c>
      <c r="P547" s="618">
        <f>'Dados Estatísticos'!P547</f>
        <v>996</v>
      </c>
      <c r="Q547" s="618">
        <f>'Dados Estatísticos'!Q547</f>
        <v>669</v>
      </c>
      <c r="R547" s="721">
        <f>'Dados Estatísticos'!R547</f>
        <v>743</v>
      </c>
      <c r="S547" s="448"/>
      <c r="T547" s="369"/>
      <c r="U547" s="369"/>
      <c r="V547" s="369"/>
      <c r="W547" s="369"/>
      <c r="X547" s="369"/>
      <c r="Y547" s="369"/>
      <c r="Z547" s="369"/>
      <c r="AA547" s="369"/>
      <c r="AB547" s="369"/>
      <c r="AC547" s="369"/>
      <c r="AD547" s="369"/>
      <c r="AE547" s="369"/>
      <c r="AF547" s="369"/>
      <c r="AG547" s="369"/>
      <c r="AH547" s="369"/>
      <c r="AI547" s="369"/>
      <c r="AJ547" s="369"/>
      <c r="AK547" s="369"/>
    </row>
    <row r="548" spans="2:37" s="371" customFormat="1" ht="15" customHeight="1">
      <c r="B548" s="368"/>
      <c r="C548" s="387"/>
      <c r="D548" s="388"/>
      <c r="E548" s="388"/>
      <c r="F548" s="388"/>
      <c r="G548" s="388"/>
      <c r="H548" s="388"/>
      <c r="I548" s="388"/>
      <c r="J548" s="388"/>
      <c r="K548" s="388"/>
      <c r="L548" s="388"/>
      <c r="M548" s="388"/>
      <c r="N548" s="388"/>
      <c r="O548" s="389"/>
      <c r="P548" s="389"/>
      <c r="Q548" s="389"/>
      <c r="R548" s="390"/>
      <c r="S548" s="448"/>
      <c r="T548" s="369"/>
      <c r="U548" s="369"/>
      <c r="V548" s="369"/>
      <c r="W548" s="369"/>
      <c r="X548" s="369"/>
      <c r="Y548" s="369"/>
      <c r="Z548" s="369"/>
      <c r="AA548" s="369"/>
      <c r="AB548" s="369"/>
      <c r="AC548" s="369"/>
      <c r="AD548" s="369"/>
      <c r="AE548" s="369"/>
      <c r="AF548" s="369"/>
      <c r="AG548" s="369"/>
      <c r="AH548" s="369"/>
      <c r="AI548" s="369"/>
      <c r="AJ548" s="369"/>
      <c r="AK548" s="369"/>
    </row>
    <row r="549" spans="2:37" ht="15" customHeight="1">
      <c r="B549" s="354"/>
      <c r="C549" s="376"/>
      <c r="D549" s="377"/>
      <c r="E549" s="377"/>
      <c r="F549" s="377"/>
      <c r="G549" s="377"/>
      <c r="H549" s="377"/>
      <c r="I549" s="377"/>
      <c r="J549" s="377"/>
      <c r="K549" s="377"/>
      <c r="L549" s="377"/>
      <c r="M549" s="377"/>
      <c r="N549" s="377"/>
      <c r="O549" s="377"/>
      <c r="P549" s="355"/>
      <c r="Q549" s="401"/>
      <c r="R549" s="391"/>
      <c r="S549" s="391"/>
      <c r="T549" s="360"/>
      <c r="U549" s="360"/>
      <c r="V549" s="360"/>
      <c r="W549" s="360"/>
      <c r="X549" s="360"/>
      <c r="Y549" s="360"/>
      <c r="Z549" s="360"/>
      <c r="AA549" s="360"/>
      <c r="AB549" s="360"/>
      <c r="AC549" s="360"/>
      <c r="AD549" s="360"/>
      <c r="AE549" s="360"/>
      <c r="AF549" s="360"/>
      <c r="AG549" s="360"/>
      <c r="AH549" s="360"/>
      <c r="AI549" s="360"/>
      <c r="AJ549" s="360"/>
      <c r="AK549" s="360"/>
    </row>
    <row r="550" spans="2:37" s="500" customFormat="1" ht="15" customHeight="1">
      <c r="B550" s="514"/>
      <c r="C550" s="398" t="s">
        <v>22</v>
      </c>
      <c r="D550" s="695"/>
      <c r="E550" s="695"/>
      <c r="F550" s="695"/>
      <c r="G550" s="695"/>
      <c r="H550" s="695"/>
      <c r="I550" s="695"/>
      <c r="J550" s="695"/>
      <c r="K550" s="695"/>
      <c r="L550" s="681"/>
      <c r="M550" s="681"/>
      <c r="N550" s="681"/>
      <c r="O550" s="681"/>
      <c r="P550" s="681"/>
      <c r="Q550" s="681"/>
      <c r="R550" s="681"/>
      <c r="S550" s="696"/>
      <c r="T550" s="519"/>
      <c r="U550" s="696"/>
      <c r="V550" s="519"/>
      <c r="W550" s="696"/>
      <c r="X550" s="519"/>
      <c r="Y550" s="519"/>
      <c r="Z550" s="519"/>
      <c r="AA550" s="519"/>
      <c r="AB550" s="519"/>
      <c r="AC550" s="519"/>
      <c r="AD550" s="519"/>
      <c r="AE550" s="519"/>
      <c r="AF550" s="519"/>
      <c r="AG550" s="519"/>
      <c r="AH550" s="519"/>
      <c r="AI550" s="519"/>
      <c r="AJ550" s="519"/>
      <c r="AK550" s="519"/>
    </row>
    <row r="551" spans="2:39" s="625" customFormat="1" ht="15" customHeight="1">
      <c r="B551" s="88"/>
      <c r="C551" s="106" t="s">
        <v>329</v>
      </c>
      <c r="D551" s="630"/>
      <c r="E551" s="630"/>
      <c r="F551" s="630"/>
      <c r="G551" s="108"/>
      <c r="H551" s="108"/>
      <c r="I551" s="108"/>
      <c r="J551" s="108"/>
      <c r="K551" s="108"/>
      <c r="L551" s="108"/>
      <c r="M551" s="108"/>
      <c r="N551" s="108"/>
      <c r="O551" s="108"/>
      <c r="P551" s="106"/>
      <c r="Q551" s="666"/>
      <c r="R551" s="87"/>
      <c r="S551" s="87"/>
      <c r="T551" s="106"/>
      <c r="U551" s="106"/>
      <c r="V551" s="106"/>
      <c r="W551" s="106"/>
      <c r="X551" s="106"/>
      <c r="Y551" s="106"/>
      <c r="Z551" s="106"/>
      <c r="AA551" s="106"/>
      <c r="AB551" s="106"/>
      <c r="AC551" s="106"/>
      <c r="AD551" s="106"/>
      <c r="AE551" s="106"/>
      <c r="AF551" s="106"/>
      <c r="AG551" s="106"/>
      <c r="AH551" s="106"/>
      <c r="AI551" s="106"/>
      <c r="AJ551" s="106"/>
      <c r="AK551" s="106"/>
      <c r="AL551" s="106"/>
      <c r="AM551" s="106"/>
    </row>
    <row r="552" spans="2:45" s="672" customFormat="1" ht="15" customHeight="1">
      <c r="B552" s="514"/>
      <c r="C552" s="398" t="s">
        <v>39</v>
      </c>
      <c r="D552" s="677"/>
      <c r="E552" s="677"/>
      <c r="F552" s="677"/>
      <c r="G552" s="677"/>
      <c r="H552" s="677"/>
      <c r="I552" s="677"/>
      <c r="J552" s="677"/>
      <c r="K552" s="677"/>
      <c r="L552" s="677"/>
      <c r="M552" s="677"/>
      <c r="N552" s="677"/>
      <c r="O552" s="677"/>
      <c r="P552" s="677"/>
      <c r="Q552" s="678"/>
      <c r="R552" s="679"/>
      <c r="S552" s="500"/>
      <c r="T552" s="519"/>
      <c r="U552" s="519"/>
      <c r="V552" s="519"/>
      <c r="W552" s="519"/>
      <c r="X552" s="519"/>
      <c r="Y552" s="519"/>
      <c r="Z552" s="519"/>
      <c r="AA552" s="519"/>
      <c r="AB552" s="519"/>
      <c r="AC552" s="519"/>
      <c r="AD552" s="519"/>
      <c r="AE552" s="519"/>
      <c r="AF552" s="519"/>
      <c r="AG552" s="519"/>
      <c r="AH552" s="519"/>
      <c r="AI552" s="519"/>
      <c r="AJ552" s="519"/>
      <c r="AK552" s="519"/>
      <c r="AL552" s="519"/>
      <c r="AM552" s="519"/>
      <c r="AN552" s="519"/>
      <c r="AO552" s="519"/>
      <c r="AP552" s="671"/>
      <c r="AQ552" s="671"/>
      <c r="AR552" s="671"/>
      <c r="AS552" s="671"/>
    </row>
    <row r="553" spans="2:45" s="371" customFormat="1" ht="15" customHeight="1">
      <c r="B553" s="368"/>
      <c r="C553" s="394"/>
      <c r="D553" s="395"/>
      <c r="E553" s="395"/>
      <c r="F553" s="395"/>
      <c r="G553" s="395"/>
      <c r="H553" s="395"/>
      <c r="I553" s="395"/>
      <c r="J553" s="395"/>
      <c r="K553" s="395"/>
      <c r="L553" s="395"/>
      <c r="M553" s="395"/>
      <c r="N553" s="395"/>
      <c r="O553" s="395"/>
      <c r="P553" s="395"/>
      <c r="Q553" s="396"/>
      <c r="R553" s="397"/>
      <c r="S553" s="448"/>
      <c r="T553" s="369"/>
      <c r="U553" s="369"/>
      <c r="V553" s="369"/>
      <c r="W553" s="369"/>
      <c r="X553" s="369"/>
      <c r="Y553" s="369"/>
      <c r="Z553" s="369"/>
      <c r="AA553" s="369"/>
      <c r="AB553" s="369"/>
      <c r="AC553" s="369"/>
      <c r="AD553" s="369"/>
      <c r="AE553" s="369"/>
      <c r="AF553" s="369"/>
      <c r="AG553" s="369"/>
      <c r="AH553" s="369"/>
      <c r="AI553" s="369"/>
      <c r="AJ553" s="369"/>
      <c r="AK553" s="369"/>
      <c r="AL553" s="369"/>
      <c r="AM553" s="369"/>
      <c r="AN553" s="369"/>
      <c r="AO553" s="369"/>
      <c r="AP553" s="370"/>
      <c r="AQ553" s="370"/>
      <c r="AR553" s="370"/>
      <c r="AS553" s="370"/>
    </row>
    <row r="554" spans="2:45" s="371" customFormat="1" ht="15" customHeight="1">
      <c r="B554" s="368"/>
      <c r="C554" s="394"/>
      <c r="D554" s="395"/>
      <c r="E554" s="395"/>
      <c r="F554" s="395"/>
      <c r="G554" s="395"/>
      <c r="H554" s="395"/>
      <c r="I554" s="395"/>
      <c r="J554" s="395"/>
      <c r="K554" s="395"/>
      <c r="L554" s="395"/>
      <c r="M554" s="395"/>
      <c r="N554" s="395"/>
      <c r="O554" s="395"/>
      <c r="P554" s="395"/>
      <c r="Q554" s="396"/>
      <c r="R554" s="397"/>
      <c r="S554" s="448"/>
      <c r="T554" s="369"/>
      <c r="U554" s="369"/>
      <c r="V554" s="369"/>
      <c r="W554" s="369"/>
      <c r="X554" s="369"/>
      <c r="Y554" s="369"/>
      <c r="Z554" s="369"/>
      <c r="AA554" s="369"/>
      <c r="AB554" s="369"/>
      <c r="AC554" s="369"/>
      <c r="AD554" s="369"/>
      <c r="AE554" s="369"/>
      <c r="AF554" s="369"/>
      <c r="AG554" s="369"/>
      <c r="AH554" s="369"/>
      <c r="AI554" s="369"/>
      <c r="AJ554" s="369"/>
      <c r="AK554" s="369"/>
      <c r="AL554" s="369"/>
      <c r="AM554" s="369"/>
      <c r="AN554" s="369"/>
      <c r="AO554" s="369"/>
      <c r="AP554" s="370"/>
      <c r="AQ554" s="370"/>
      <c r="AR554" s="370"/>
      <c r="AS554" s="370"/>
    </row>
    <row r="555" spans="2:45" s="371" customFormat="1" ht="15" customHeight="1">
      <c r="B555" s="368"/>
      <c r="C555" s="394"/>
      <c r="D555" s="395"/>
      <c r="E555" s="395"/>
      <c r="F555" s="395"/>
      <c r="G555" s="395"/>
      <c r="H555" s="395"/>
      <c r="I555" s="395"/>
      <c r="J555" s="395"/>
      <c r="K555" s="395"/>
      <c r="L555" s="395"/>
      <c r="M555" s="395"/>
      <c r="N555" s="395"/>
      <c r="O555" s="395"/>
      <c r="P555" s="395"/>
      <c r="Q555" s="396"/>
      <c r="R555" s="397"/>
      <c r="S555" s="448"/>
      <c r="T555" s="369"/>
      <c r="U555" s="369"/>
      <c r="V555" s="369"/>
      <c r="W555" s="369"/>
      <c r="X555" s="369"/>
      <c r="Y555" s="369"/>
      <c r="Z555" s="369"/>
      <c r="AA555" s="369"/>
      <c r="AB555" s="369"/>
      <c r="AC555" s="369"/>
      <c r="AD555" s="369"/>
      <c r="AE555" s="369"/>
      <c r="AF555" s="369"/>
      <c r="AG555" s="369"/>
      <c r="AH555" s="369"/>
      <c r="AI555" s="369"/>
      <c r="AJ555" s="369"/>
      <c r="AK555" s="369"/>
      <c r="AL555" s="369"/>
      <c r="AM555" s="369"/>
      <c r="AN555" s="369"/>
      <c r="AO555" s="369"/>
      <c r="AP555" s="370"/>
      <c r="AQ555" s="370"/>
      <c r="AR555" s="370"/>
      <c r="AS555" s="370"/>
    </row>
    <row r="556" spans="2:37" ht="15" customHeight="1">
      <c r="B556" s="366" t="s">
        <v>258</v>
      </c>
      <c r="C556" s="402" t="s">
        <v>334</v>
      </c>
      <c r="D556" s="355"/>
      <c r="E556" s="355"/>
      <c r="F556" s="355"/>
      <c r="G556" s="355"/>
      <c r="H556" s="355"/>
      <c r="I556" s="355"/>
      <c r="J556" s="355"/>
      <c r="K556" s="355"/>
      <c r="L556" s="355"/>
      <c r="M556" s="355"/>
      <c r="N556" s="355"/>
      <c r="P556" s="370"/>
      <c r="Q556" s="371"/>
      <c r="R556" s="371"/>
      <c r="S556" s="448"/>
      <c r="T556" s="369"/>
      <c r="U556" s="369"/>
      <c r="V556" s="360"/>
      <c r="W556" s="360"/>
      <c r="X556" s="360"/>
      <c r="Y556" s="360"/>
      <c r="Z556" s="360"/>
      <c r="AA556" s="360"/>
      <c r="AB556" s="360"/>
      <c r="AC556" s="360"/>
      <c r="AD556" s="360"/>
      <c r="AE556" s="360"/>
      <c r="AF556" s="360"/>
      <c r="AG556" s="360"/>
      <c r="AH556" s="360"/>
      <c r="AI556" s="360"/>
      <c r="AJ556" s="360"/>
      <c r="AK556" s="360"/>
    </row>
    <row r="557" spans="2:37" s="672" customFormat="1" ht="15" customHeight="1">
      <c r="B557" s="514"/>
      <c r="C557" s="372" t="s">
        <v>148</v>
      </c>
      <c r="D557" s="671"/>
      <c r="E557" s="671"/>
      <c r="F557" s="671"/>
      <c r="G557" s="671"/>
      <c r="H557" s="671"/>
      <c r="I557" s="671"/>
      <c r="J557" s="671"/>
      <c r="K557" s="671"/>
      <c r="L557" s="671"/>
      <c r="M557" s="671"/>
      <c r="N557" s="671"/>
      <c r="P557" s="671"/>
      <c r="S557" s="500"/>
      <c r="T557" s="519"/>
      <c r="U557" s="519"/>
      <c r="V557" s="519"/>
      <c r="W557" s="519"/>
      <c r="X557" s="519"/>
      <c r="Y557" s="519"/>
      <c r="Z557" s="519"/>
      <c r="AA557" s="519"/>
      <c r="AB557" s="519"/>
      <c r="AC557" s="519"/>
      <c r="AD557" s="519"/>
      <c r="AE557" s="519"/>
      <c r="AF557" s="519"/>
      <c r="AG557" s="519"/>
      <c r="AH557" s="519"/>
      <c r="AI557" s="519"/>
      <c r="AJ557" s="519"/>
      <c r="AK557" s="519"/>
    </row>
    <row r="558" spans="2:37" ht="15" customHeight="1">
      <c r="B558" s="354"/>
      <c r="C558" s="372"/>
      <c r="D558" s="355"/>
      <c r="E558" s="355"/>
      <c r="F558" s="355"/>
      <c r="G558" s="355"/>
      <c r="H558" s="355"/>
      <c r="I558" s="355"/>
      <c r="J558" s="355"/>
      <c r="K558" s="355"/>
      <c r="L558" s="355"/>
      <c r="M558" s="355"/>
      <c r="N558" s="355"/>
      <c r="O558" s="355"/>
      <c r="P558" s="355"/>
      <c r="S558" s="427"/>
      <c r="T558" s="360"/>
      <c r="U558" s="360"/>
      <c r="V558" s="360"/>
      <c r="W558" s="360"/>
      <c r="X558" s="360"/>
      <c r="Y558" s="360"/>
      <c r="Z558" s="360"/>
      <c r="AA558" s="360"/>
      <c r="AB558" s="360"/>
      <c r="AC558" s="360"/>
      <c r="AD558" s="360"/>
      <c r="AE558" s="360"/>
      <c r="AF558" s="360"/>
      <c r="AG558" s="360"/>
      <c r="AH558" s="360"/>
      <c r="AI558" s="360"/>
      <c r="AJ558" s="360"/>
      <c r="AK558" s="360"/>
    </row>
    <row r="559" spans="2:37" ht="15" customHeight="1">
      <c r="B559" s="354"/>
      <c r="C559" s="791"/>
      <c r="D559" s="792"/>
      <c r="E559" s="792"/>
      <c r="F559" s="792"/>
      <c r="G559" s="792"/>
      <c r="H559" s="792"/>
      <c r="I559" s="792"/>
      <c r="J559" s="792"/>
      <c r="K559" s="792"/>
      <c r="L559" s="792"/>
      <c r="M559" s="793"/>
      <c r="N559" s="373">
        <v>2006</v>
      </c>
      <c r="O559" s="373">
        <v>2007</v>
      </c>
      <c r="P559" s="373">
        <v>2008</v>
      </c>
      <c r="Q559" s="373">
        <v>2009</v>
      </c>
      <c r="R559" s="374">
        <v>2010</v>
      </c>
      <c r="S559" s="427"/>
      <c r="T559" s="360"/>
      <c r="U559" s="360"/>
      <c r="V559" s="360"/>
      <c r="W559" s="360"/>
      <c r="X559" s="360"/>
      <c r="Y559" s="360"/>
      <c r="Z559" s="360"/>
      <c r="AA559" s="360"/>
      <c r="AB559" s="360"/>
      <c r="AC559" s="360"/>
      <c r="AD559" s="360"/>
      <c r="AE559" s="360"/>
      <c r="AF559" s="360"/>
      <c r="AG559" s="360"/>
      <c r="AH559" s="360"/>
      <c r="AI559" s="360"/>
      <c r="AJ559" s="360"/>
      <c r="AK559" s="360"/>
    </row>
    <row r="560" spans="2:37" ht="15" customHeight="1">
      <c r="B560" s="354"/>
      <c r="C560" s="559"/>
      <c r="D560" s="377"/>
      <c r="E560" s="377"/>
      <c r="F560" s="377"/>
      <c r="G560" s="377"/>
      <c r="H560" s="377"/>
      <c r="I560" s="377"/>
      <c r="J560" s="377"/>
      <c r="K560" s="377"/>
      <c r="L560" s="377"/>
      <c r="O560" s="378"/>
      <c r="P560" s="378"/>
      <c r="R560" s="379"/>
      <c r="S560" s="427"/>
      <c r="T560" s="360"/>
      <c r="U560" s="360"/>
      <c r="V560" s="360"/>
      <c r="W560" s="360"/>
      <c r="X560" s="360"/>
      <c r="Y560" s="360"/>
      <c r="Z560" s="360"/>
      <c r="AA560" s="360"/>
      <c r="AB560" s="360"/>
      <c r="AC560" s="360"/>
      <c r="AD560" s="360"/>
      <c r="AE560" s="360"/>
      <c r="AF560" s="360"/>
      <c r="AG560" s="360"/>
      <c r="AH560" s="360"/>
      <c r="AI560" s="360"/>
      <c r="AJ560" s="360"/>
      <c r="AK560" s="360"/>
    </row>
    <row r="561" spans="2:37" ht="15" customHeight="1">
      <c r="B561" s="354"/>
      <c r="C561" s="408" t="s">
        <v>335</v>
      </c>
      <c r="D561" s="560"/>
      <c r="E561" s="560"/>
      <c r="F561" s="560"/>
      <c r="G561" s="560"/>
      <c r="H561" s="560"/>
      <c r="I561" s="560"/>
      <c r="J561" s="560"/>
      <c r="K561" s="560"/>
      <c r="L561" s="560"/>
      <c r="M561" s="561"/>
      <c r="N561" s="722">
        <f>'Dados Estatísticos'!N561</f>
        <v>0.0012</v>
      </c>
      <c r="O561" s="722">
        <f>'Dados Estatísticos'!O561</f>
        <v>0.0011</v>
      </c>
      <c r="P561" s="547">
        <f>'Dados Estatísticos'!P561</f>
        <v>0.033</v>
      </c>
      <c r="Q561" s="547">
        <f>'Dados Estatísticos'!Q561</f>
        <v>0.019</v>
      </c>
      <c r="R561" s="496" t="str">
        <f>'Dados Estatísticos'!R561</f>
        <v>x</v>
      </c>
      <c r="S561" s="427"/>
      <c r="T561" s="360"/>
      <c r="U561" s="360"/>
      <c r="V561" s="360"/>
      <c r="W561" s="360"/>
      <c r="X561" s="360"/>
      <c r="Y561" s="360"/>
      <c r="Z561" s="360"/>
      <c r="AA561" s="360"/>
      <c r="AB561" s="360"/>
      <c r="AC561" s="360"/>
      <c r="AD561" s="360"/>
      <c r="AE561" s="360"/>
      <c r="AF561" s="360"/>
      <c r="AG561" s="360"/>
      <c r="AH561" s="360"/>
      <c r="AI561" s="360"/>
      <c r="AJ561" s="360"/>
      <c r="AK561" s="360"/>
    </row>
    <row r="562" spans="2:37" ht="15" customHeight="1">
      <c r="B562" s="354"/>
      <c r="C562" s="387"/>
      <c r="D562" s="388"/>
      <c r="E562" s="388"/>
      <c r="F562" s="388"/>
      <c r="G562" s="388"/>
      <c r="H562" s="388"/>
      <c r="I562" s="388"/>
      <c r="J562" s="388"/>
      <c r="K562" s="388"/>
      <c r="L562" s="388"/>
      <c r="M562" s="388"/>
      <c r="N562" s="388"/>
      <c r="O562" s="389"/>
      <c r="P562" s="389"/>
      <c r="Q562" s="389"/>
      <c r="R562" s="390"/>
      <c r="S562" s="391"/>
      <c r="T562" s="391"/>
      <c r="U562" s="391"/>
      <c r="V562" s="391"/>
      <c r="W562" s="391"/>
      <c r="X562" s="360"/>
      <c r="Y562" s="360"/>
      <c r="Z562" s="360"/>
      <c r="AA562" s="360"/>
      <c r="AB562" s="360"/>
      <c r="AC562" s="360"/>
      <c r="AD562" s="360"/>
      <c r="AE562" s="360"/>
      <c r="AF562" s="360"/>
      <c r="AG562" s="360"/>
      <c r="AH562" s="360"/>
      <c r="AI562" s="360"/>
      <c r="AJ562" s="360"/>
      <c r="AK562" s="360"/>
    </row>
    <row r="563" spans="2:37" ht="15" customHeight="1">
      <c r="B563" s="354"/>
      <c r="C563" s="372"/>
      <c r="D563" s="355"/>
      <c r="E563" s="355"/>
      <c r="F563" s="355"/>
      <c r="G563" s="355"/>
      <c r="H563" s="355"/>
      <c r="I563" s="355"/>
      <c r="J563" s="355"/>
      <c r="K563" s="355"/>
      <c r="L563" s="355"/>
      <c r="M563" s="355"/>
      <c r="N563" s="355"/>
      <c r="O563" s="355"/>
      <c r="P563" s="355"/>
      <c r="S563" s="427"/>
      <c r="T563" s="360"/>
      <c r="U563" s="360"/>
      <c r="V563" s="360"/>
      <c r="W563" s="360"/>
      <c r="X563" s="360"/>
      <c r="Y563" s="360"/>
      <c r="Z563" s="360"/>
      <c r="AA563" s="360"/>
      <c r="AB563" s="360"/>
      <c r="AC563" s="360"/>
      <c r="AD563" s="360"/>
      <c r="AE563" s="360"/>
      <c r="AF563" s="360"/>
      <c r="AG563" s="360"/>
      <c r="AH563" s="360"/>
      <c r="AI563" s="360"/>
      <c r="AJ563" s="360"/>
      <c r="AK563" s="360"/>
    </row>
    <row r="564" spans="2:37" s="500" customFormat="1" ht="15" customHeight="1">
      <c r="B564" s="514"/>
      <c r="C564" s="398" t="s">
        <v>22</v>
      </c>
      <c r="D564" s="695"/>
      <c r="E564" s="695"/>
      <c r="F564" s="695"/>
      <c r="G564" s="695"/>
      <c r="H564" s="695"/>
      <c r="I564" s="695"/>
      <c r="J564" s="695"/>
      <c r="K564" s="695"/>
      <c r="L564" s="681"/>
      <c r="M564" s="681"/>
      <c r="N564" s="681"/>
      <c r="O564" s="681"/>
      <c r="P564" s="681"/>
      <c r="Q564" s="681"/>
      <c r="R564" s="681"/>
      <c r="S564" s="696"/>
      <c r="T564" s="519"/>
      <c r="U564" s="696"/>
      <c r="V564" s="519"/>
      <c r="W564" s="696"/>
      <c r="X564" s="519"/>
      <c r="Y564" s="519"/>
      <c r="Z564" s="519"/>
      <c r="AA564" s="519"/>
      <c r="AB564" s="519"/>
      <c r="AC564" s="519"/>
      <c r="AD564" s="519"/>
      <c r="AE564" s="519"/>
      <c r="AF564" s="519"/>
      <c r="AG564" s="519"/>
      <c r="AH564" s="519"/>
      <c r="AI564" s="519"/>
      <c r="AJ564" s="519"/>
      <c r="AK564" s="519"/>
    </row>
    <row r="565" spans="2:39" s="625" customFormat="1" ht="15" customHeight="1">
      <c r="B565" s="88"/>
      <c r="C565" s="106" t="s">
        <v>329</v>
      </c>
      <c r="D565" s="630"/>
      <c r="E565" s="630"/>
      <c r="F565" s="630"/>
      <c r="G565" s="108"/>
      <c r="H565" s="108"/>
      <c r="I565" s="108"/>
      <c r="J565" s="108"/>
      <c r="K565" s="108"/>
      <c r="L565" s="108"/>
      <c r="M565" s="108"/>
      <c r="N565" s="108"/>
      <c r="O565" s="108"/>
      <c r="P565" s="106"/>
      <c r="Q565" s="666"/>
      <c r="R565" s="87"/>
      <c r="S565" s="87"/>
      <c r="T565" s="106"/>
      <c r="U565" s="106"/>
      <c r="V565" s="106"/>
      <c r="W565" s="106"/>
      <c r="X565" s="106"/>
      <c r="Y565" s="106"/>
      <c r="Z565" s="106"/>
      <c r="AA565" s="106"/>
      <c r="AB565" s="106"/>
      <c r="AC565" s="106"/>
      <c r="AD565" s="106"/>
      <c r="AE565" s="106"/>
      <c r="AF565" s="106"/>
      <c r="AG565" s="106"/>
      <c r="AH565" s="106"/>
      <c r="AI565" s="106"/>
      <c r="AJ565" s="106"/>
      <c r="AK565" s="106"/>
      <c r="AL565" s="106"/>
      <c r="AM565" s="106"/>
    </row>
    <row r="566" spans="2:45" s="672" customFormat="1" ht="15" customHeight="1">
      <c r="B566" s="514"/>
      <c r="C566" s="398" t="s">
        <v>39</v>
      </c>
      <c r="D566" s="677"/>
      <c r="E566" s="677"/>
      <c r="F566" s="677"/>
      <c r="G566" s="677"/>
      <c r="H566" s="677"/>
      <c r="I566" s="677"/>
      <c r="J566" s="677"/>
      <c r="K566" s="677"/>
      <c r="L566" s="677"/>
      <c r="M566" s="677"/>
      <c r="N566" s="677"/>
      <c r="O566" s="677"/>
      <c r="P566" s="677"/>
      <c r="Q566" s="678"/>
      <c r="R566" s="679"/>
      <c r="S566" s="500"/>
      <c r="T566" s="519"/>
      <c r="U566" s="519"/>
      <c r="V566" s="519"/>
      <c r="W566" s="519"/>
      <c r="X566" s="519"/>
      <c r="Y566" s="519"/>
      <c r="Z566" s="519"/>
      <c r="AA566" s="519"/>
      <c r="AB566" s="519"/>
      <c r="AC566" s="519"/>
      <c r="AD566" s="519"/>
      <c r="AE566" s="519"/>
      <c r="AF566" s="519"/>
      <c r="AG566" s="519"/>
      <c r="AH566" s="519"/>
      <c r="AI566" s="519"/>
      <c r="AJ566" s="519"/>
      <c r="AK566" s="519"/>
      <c r="AL566" s="519"/>
      <c r="AM566" s="519"/>
      <c r="AN566" s="519"/>
      <c r="AO566" s="519"/>
      <c r="AP566" s="671"/>
      <c r="AQ566" s="671"/>
      <c r="AR566" s="671"/>
      <c r="AS566" s="671"/>
    </row>
    <row r="567" spans="2:19" s="12" customFormat="1" ht="15" customHeight="1">
      <c r="B567" s="14"/>
      <c r="G567" s="97"/>
      <c r="H567" s="56"/>
      <c r="I567" s="97"/>
      <c r="J567" s="97"/>
      <c r="K567" s="97"/>
      <c r="L567" s="136"/>
      <c r="M567" s="136"/>
      <c r="N567" s="136"/>
      <c r="O567" s="136"/>
      <c r="P567" s="136"/>
      <c r="Q567" s="136"/>
      <c r="R567" s="136"/>
      <c r="S567" s="97"/>
    </row>
    <row r="568" s="12" customFormat="1" ht="15" customHeight="1">
      <c r="B568" s="14"/>
    </row>
    <row r="569" spans="2:3" s="12" customFormat="1" ht="15" customHeight="1">
      <c r="B569" s="14"/>
      <c r="C569" s="13"/>
    </row>
    <row r="570" spans="2:39" s="12" customFormat="1" ht="15" customHeight="1">
      <c r="B570" s="268" t="s">
        <v>322</v>
      </c>
      <c r="C570" s="54" t="s">
        <v>336</v>
      </c>
      <c r="D570" s="30"/>
      <c r="E570" s="30"/>
      <c r="F570" s="30"/>
      <c r="G570" s="30"/>
      <c r="H570" s="30"/>
      <c r="I570" s="30"/>
      <c r="J570" s="30"/>
      <c r="K570" s="30"/>
      <c r="L570" s="30"/>
      <c r="M570" s="30"/>
      <c r="N570" s="30"/>
      <c r="O570" s="30"/>
      <c r="P570" s="30"/>
      <c r="Q570" s="13"/>
      <c r="T570" s="23"/>
      <c r="U570" s="23"/>
      <c r="V570" s="23"/>
      <c r="W570" s="23"/>
      <c r="X570" s="23"/>
      <c r="Y570" s="23"/>
      <c r="Z570" s="23"/>
      <c r="AA570" s="23"/>
      <c r="AB570" s="23"/>
      <c r="AC570" s="23"/>
      <c r="AD570" s="23"/>
      <c r="AE570" s="23"/>
      <c r="AF570" s="23"/>
      <c r="AG570" s="23"/>
      <c r="AH570" s="23"/>
      <c r="AI570" s="23"/>
      <c r="AJ570" s="23"/>
      <c r="AK570" s="23"/>
      <c r="AL570" s="23"/>
      <c r="AM570" s="23"/>
    </row>
    <row r="571" spans="2:38" s="625" customFormat="1" ht="15" customHeight="1">
      <c r="B571" s="88"/>
      <c r="C571" s="31" t="s">
        <v>337</v>
      </c>
      <c r="D571" s="252"/>
      <c r="E571" s="252"/>
      <c r="F571" s="252"/>
      <c r="G571" s="252"/>
      <c r="H571" s="252"/>
      <c r="I571" s="252"/>
      <c r="J571" s="252"/>
      <c r="K571" s="252"/>
      <c r="L571" s="252"/>
      <c r="M571" s="252"/>
      <c r="N571" s="252"/>
      <c r="O571" s="653"/>
      <c r="P571" s="252"/>
      <c r="T571" s="663"/>
      <c r="U571" s="667"/>
      <c r="V571" s="668"/>
      <c r="W571" s="668"/>
      <c r="X571" s="668"/>
      <c r="Y571" s="668"/>
      <c r="Z571" s="668"/>
      <c r="AA571" s="668"/>
      <c r="AB571" s="668"/>
      <c r="AC571" s="668"/>
      <c r="AD571" s="668"/>
      <c r="AE571" s="668"/>
      <c r="AF571" s="668"/>
      <c r="AG571" s="668"/>
      <c r="AH571" s="669"/>
      <c r="AI571" s="670"/>
      <c r="AJ571" s="665"/>
      <c r="AK571" s="664"/>
      <c r="AL571" s="106"/>
    </row>
    <row r="572" spans="2:38" s="12" customFormat="1" ht="15" customHeight="1">
      <c r="B572" s="35"/>
      <c r="C572" s="31"/>
      <c r="D572" s="30"/>
      <c r="E572" s="30"/>
      <c r="F572" s="30"/>
      <c r="G572" s="30"/>
      <c r="H572" s="30"/>
      <c r="I572" s="30"/>
      <c r="J572" s="30"/>
      <c r="K572" s="30"/>
      <c r="L572" s="30"/>
      <c r="M572" s="30"/>
      <c r="N572" s="30"/>
      <c r="O572" s="30"/>
      <c r="P572" s="30"/>
      <c r="Q572" s="13"/>
      <c r="AJ572" s="23"/>
      <c r="AK572" s="23"/>
      <c r="AL572" s="23"/>
    </row>
    <row r="573" spans="2:38" s="12" customFormat="1" ht="15" customHeight="1">
      <c r="B573" s="35"/>
      <c r="C573" s="755"/>
      <c r="D573" s="756"/>
      <c r="E573" s="756"/>
      <c r="F573" s="756"/>
      <c r="G573" s="756"/>
      <c r="H573" s="756"/>
      <c r="I573" s="756"/>
      <c r="J573" s="756"/>
      <c r="K573" s="756"/>
      <c r="L573" s="756"/>
      <c r="M573" s="757"/>
      <c r="N573" s="69">
        <v>2006</v>
      </c>
      <c r="O573" s="69">
        <v>2007</v>
      </c>
      <c r="P573" s="69">
        <v>2008</v>
      </c>
      <c r="Q573" s="69">
        <v>2009</v>
      </c>
      <c r="R573" s="70">
        <v>2010</v>
      </c>
      <c r="AJ573" s="23"/>
      <c r="AK573" s="23"/>
      <c r="AL573" s="23"/>
    </row>
    <row r="574" spans="2:18" s="12" customFormat="1" ht="15" customHeight="1">
      <c r="B574" s="35"/>
      <c r="C574" s="75"/>
      <c r="D574" s="38"/>
      <c r="E574" s="38"/>
      <c r="F574" s="38"/>
      <c r="G574" s="38"/>
      <c r="H574" s="38"/>
      <c r="I574" s="38"/>
      <c r="J574" s="38"/>
      <c r="K574" s="38"/>
      <c r="L574" s="38"/>
      <c r="O574" s="39"/>
      <c r="P574" s="39"/>
      <c r="R574" s="40"/>
    </row>
    <row r="575" spans="2:22" s="12" customFormat="1" ht="12.75">
      <c r="B575" s="35"/>
      <c r="C575" s="733" t="s">
        <v>336</v>
      </c>
      <c r="D575" s="734"/>
      <c r="E575" s="734"/>
      <c r="F575" s="734"/>
      <c r="G575" s="734"/>
      <c r="H575" s="734"/>
      <c r="I575" s="734"/>
      <c r="J575" s="734"/>
      <c r="K575" s="734"/>
      <c r="L575" s="734"/>
      <c r="M575" s="760"/>
      <c r="N575" s="521">
        <f>'Dados Estatísticos'!N575</f>
        <v>27</v>
      </c>
      <c r="O575" s="521">
        <f>'Dados Estatísticos'!O575</f>
        <v>243</v>
      </c>
      <c r="P575" s="521">
        <f>'Dados Estatísticos'!P575</f>
        <v>1200</v>
      </c>
      <c r="Q575" s="521">
        <f>'Dados Estatísticos'!Q575</f>
        <v>2201</v>
      </c>
      <c r="R575" s="556">
        <f>'Dados Estatísticos'!R575</f>
        <v>5610</v>
      </c>
      <c r="S575" s="97"/>
      <c r="T575" s="110"/>
      <c r="U575" s="110"/>
      <c r="V575" s="111"/>
    </row>
    <row r="576" spans="2:23" s="12" customFormat="1" ht="15" customHeight="1">
      <c r="B576" s="35"/>
      <c r="C576" s="45"/>
      <c r="D576" s="46"/>
      <c r="E576" s="46"/>
      <c r="F576" s="46"/>
      <c r="G576" s="46"/>
      <c r="H576" s="46"/>
      <c r="I576" s="46"/>
      <c r="J576" s="46"/>
      <c r="K576" s="46"/>
      <c r="L576" s="46"/>
      <c r="M576" s="46"/>
      <c r="N576" s="46"/>
      <c r="O576" s="47"/>
      <c r="P576" s="47"/>
      <c r="Q576" s="47"/>
      <c r="R576" s="48"/>
      <c r="S576" s="17"/>
      <c r="T576" s="17"/>
      <c r="U576" s="17"/>
      <c r="V576" s="17"/>
      <c r="W576" s="17"/>
    </row>
    <row r="577" spans="2:17" s="12" customFormat="1" ht="15" customHeight="1">
      <c r="B577" s="35"/>
      <c r="C577" s="31"/>
      <c r="D577" s="30"/>
      <c r="E577" s="30"/>
      <c r="F577" s="30"/>
      <c r="G577" s="30"/>
      <c r="H577" s="30"/>
      <c r="I577" s="30"/>
      <c r="J577" s="30"/>
      <c r="K577" s="30"/>
      <c r="L577" s="30"/>
      <c r="M577" s="30"/>
      <c r="N577" s="30"/>
      <c r="O577" s="30"/>
      <c r="P577" s="30"/>
      <c r="Q577" s="13"/>
    </row>
    <row r="578" spans="2:19" s="625" customFormat="1" ht="15" customHeight="1">
      <c r="B578" s="88"/>
      <c r="C578" s="50" t="s">
        <v>356</v>
      </c>
      <c r="D578" s="231"/>
      <c r="E578" s="231"/>
      <c r="F578" s="231"/>
      <c r="G578" s="231"/>
      <c r="H578" s="252"/>
      <c r="I578" s="252"/>
      <c r="J578" s="252"/>
      <c r="K578" s="252"/>
      <c r="L578" s="136"/>
      <c r="M578" s="136"/>
      <c r="N578" s="136"/>
      <c r="O578" s="136"/>
      <c r="P578" s="136"/>
      <c r="Q578" s="136"/>
      <c r="R578" s="136"/>
      <c r="S578" s="252"/>
    </row>
    <row r="579" spans="2:19" s="12" customFormat="1" ht="15" customHeight="1">
      <c r="B579" s="14"/>
      <c r="G579" s="97"/>
      <c r="H579" s="56"/>
      <c r="I579" s="97"/>
      <c r="J579" s="97"/>
      <c r="K579" s="97"/>
      <c r="L579" s="136"/>
      <c r="M579" s="136"/>
      <c r="N579" s="136"/>
      <c r="O579" s="136"/>
      <c r="P579" s="136"/>
      <c r="Q579" s="136"/>
      <c r="R579" s="136"/>
      <c r="S579" s="97"/>
    </row>
    <row r="580" s="12" customFormat="1" ht="15" customHeight="1">
      <c r="B580" s="14"/>
    </row>
    <row r="581" s="12" customFormat="1" ht="15" customHeight="1">
      <c r="B581" s="14"/>
    </row>
    <row r="582" spans="2:39" s="12" customFormat="1" ht="15" customHeight="1">
      <c r="B582" s="268" t="s">
        <v>323</v>
      </c>
      <c r="C582" s="54" t="s">
        <v>338</v>
      </c>
      <c r="D582" s="30"/>
      <c r="E582" s="30"/>
      <c r="F582" s="30"/>
      <c r="G582" s="30"/>
      <c r="H582" s="30"/>
      <c r="I582" s="30"/>
      <c r="J582" s="30"/>
      <c r="K582" s="30"/>
      <c r="L582" s="30"/>
      <c r="M582" s="30"/>
      <c r="N582" s="30"/>
      <c r="O582" s="30"/>
      <c r="P582" s="30"/>
      <c r="Q582" s="13"/>
      <c r="T582" s="23"/>
      <c r="U582" s="23"/>
      <c r="V582" s="23"/>
      <c r="W582" s="23"/>
      <c r="X582" s="23"/>
      <c r="Y582" s="23"/>
      <c r="Z582" s="23"/>
      <c r="AA582" s="23"/>
      <c r="AB582" s="23"/>
      <c r="AC582" s="23"/>
      <c r="AD582" s="23"/>
      <c r="AE582" s="23"/>
      <c r="AF582" s="23"/>
      <c r="AG582" s="23"/>
      <c r="AH582" s="23"/>
      <c r="AI582" s="23"/>
      <c r="AJ582" s="23"/>
      <c r="AK582" s="23"/>
      <c r="AL582" s="23"/>
      <c r="AM582" s="23"/>
    </row>
    <row r="583" spans="2:38" s="625" customFormat="1" ht="15" customHeight="1">
      <c r="B583" s="88"/>
      <c r="C583" s="31" t="s">
        <v>341</v>
      </c>
      <c r="D583" s="252"/>
      <c r="E583" s="252"/>
      <c r="F583" s="252"/>
      <c r="G583" s="252"/>
      <c r="H583" s="252"/>
      <c r="I583" s="252"/>
      <c r="J583" s="252"/>
      <c r="K583" s="252"/>
      <c r="L583" s="252"/>
      <c r="M583" s="252"/>
      <c r="N583" s="252"/>
      <c r="O583" s="653"/>
      <c r="P583" s="252"/>
      <c r="T583" s="663"/>
      <c r="U583" s="667"/>
      <c r="V583" s="668"/>
      <c r="W583" s="668"/>
      <c r="X583" s="668"/>
      <c r="Y583" s="668"/>
      <c r="Z583" s="668"/>
      <c r="AA583" s="668"/>
      <c r="AB583" s="668"/>
      <c r="AC583" s="668"/>
      <c r="AD583" s="668"/>
      <c r="AE583" s="668"/>
      <c r="AF583" s="668"/>
      <c r="AG583" s="668"/>
      <c r="AH583" s="669"/>
      <c r="AI583" s="670"/>
      <c r="AJ583" s="665"/>
      <c r="AK583" s="664"/>
      <c r="AL583" s="106"/>
    </row>
    <row r="584" spans="2:38" s="12" customFormat="1" ht="15" customHeight="1">
      <c r="B584" s="35"/>
      <c r="C584" s="31"/>
      <c r="D584" s="30"/>
      <c r="E584" s="30"/>
      <c r="F584" s="30"/>
      <c r="G584" s="30"/>
      <c r="H584" s="30"/>
      <c r="I584" s="30"/>
      <c r="J584" s="30"/>
      <c r="K584" s="30"/>
      <c r="L584" s="30"/>
      <c r="M584" s="30"/>
      <c r="N584" s="30"/>
      <c r="O584" s="30"/>
      <c r="P584" s="30"/>
      <c r="Q584" s="13"/>
      <c r="AJ584" s="23"/>
      <c r="AK584" s="23"/>
      <c r="AL584" s="23"/>
    </row>
    <row r="585" spans="2:38" s="12" customFormat="1" ht="15" customHeight="1">
      <c r="B585" s="35"/>
      <c r="C585" s="755"/>
      <c r="D585" s="756"/>
      <c r="E585" s="756"/>
      <c r="F585" s="756"/>
      <c r="G585" s="756"/>
      <c r="H585" s="756"/>
      <c r="I585" s="756"/>
      <c r="J585" s="756"/>
      <c r="K585" s="756"/>
      <c r="L585" s="756"/>
      <c r="M585" s="757"/>
      <c r="N585" s="69">
        <v>2006</v>
      </c>
      <c r="O585" s="69">
        <v>2007</v>
      </c>
      <c r="P585" s="69">
        <v>2008</v>
      </c>
      <c r="Q585" s="69">
        <v>2009</v>
      </c>
      <c r="R585" s="70">
        <v>2010</v>
      </c>
      <c r="AJ585" s="23"/>
      <c r="AK585" s="23"/>
      <c r="AL585" s="23"/>
    </row>
    <row r="586" spans="2:18" s="12" customFormat="1" ht="15" customHeight="1">
      <c r="B586" s="35"/>
      <c r="C586" s="75"/>
      <c r="D586" s="38"/>
      <c r="E586" s="38"/>
      <c r="F586" s="38"/>
      <c r="G586" s="38"/>
      <c r="H586" s="38"/>
      <c r="I586" s="38"/>
      <c r="J586" s="38"/>
      <c r="K586" s="38"/>
      <c r="L586" s="38"/>
      <c r="O586" s="39"/>
      <c r="P586" s="39"/>
      <c r="R586" s="40"/>
    </row>
    <row r="587" spans="2:22" s="12" customFormat="1" ht="26.25" customHeight="1">
      <c r="B587" s="35"/>
      <c r="C587" s="733" t="s">
        <v>339</v>
      </c>
      <c r="D587" s="734"/>
      <c r="E587" s="734"/>
      <c r="F587" s="734"/>
      <c r="G587" s="734"/>
      <c r="H587" s="734"/>
      <c r="I587" s="734"/>
      <c r="J587" s="734"/>
      <c r="K587" s="734"/>
      <c r="L587" s="734"/>
      <c r="M587" s="734"/>
      <c r="N587" s="201">
        <f>'Dados Estatísticos'!N587</f>
        <v>0.02</v>
      </c>
      <c r="O587" s="216">
        <f>'Dados Estatísticos'!O587</f>
        <v>0.22</v>
      </c>
      <c r="P587" s="714">
        <f>'Dados Estatísticos'!P587</f>
        <v>1.08</v>
      </c>
      <c r="Q587" s="216">
        <f>'Dados Estatísticos'!Q587</f>
        <v>1.98</v>
      </c>
      <c r="R587" s="294">
        <f>'Dados Estatísticos'!R587</f>
        <v>5.04</v>
      </c>
      <c r="S587" s="97"/>
      <c r="T587" s="110"/>
      <c r="U587" s="110"/>
      <c r="V587" s="111"/>
    </row>
    <row r="588" spans="2:23" s="12" customFormat="1" ht="15" customHeight="1">
      <c r="B588" s="35"/>
      <c r="C588" s="45"/>
      <c r="D588" s="46"/>
      <c r="E588" s="46"/>
      <c r="F588" s="46"/>
      <c r="G588" s="46"/>
      <c r="H588" s="46"/>
      <c r="I588" s="46"/>
      <c r="J588" s="46"/>
      <c r="K588" s="46"/>
      <c r="L588" s="46"/>
      <c r="M588" s="46"/>
      <c r="N588" s="46"/>
      <c r="O588" s="47"/>
      <c r="P588" s="47"/>
      <c r="Q588" s="47"/>
      <c r="R588" s="48"/>
      <c r="S588" s="17"/>
      <c r="T588" s="17"/>
      <c r="U588" s="17"/>
      <c r="V588" s="17"/>
      <c r="W588" s="17"/>
    </row>
    <row r="589" spans="2:17" s="12" customFormat="1" ht="15" customHeight="1">
      <c r="B589" s="35"/>
      <c r="C589" s="31"/>
      <c r="D589" s="30"/>
      <c r="E589" s="30"/>
      <c r="F589" s="30"/>
      <c r="G589" s="30"/>
      <c r="H589" s="30"/>
      <c r="I589" s="30"/>
      <c r="J589" s="30"/>
      <c r="K589" s="30"/>
      <c r="L589" s="30"/>
      <c r="M589" s="30"/>
      <c r="N589" s="30"/>
      <c r="O589" s="30"/>
      <c r="P589" s="30"/>
      <c r="Q589" s="13"/>
    </row>
    <row r="590" spans="2:23" s="139" customFormat="1" ht="15" customHeight="1">
      <c r="B590" s="88"/>
      <c r="C590" s="398" t="s">
        <v>22</v>
      </c>
      <c r="D590" s="659"/>
      <c r="E590" s="659"/>
      <c r="F590" s="659"/>
      <c r="G590" s="659"/>
      <c r="H590" s="659"/>
      <c r="I590" s="659"/>
      <c r="J590" s="659"/>
      <c r="K590" s="659"/>
      <c r="L590" s="137"/>
      <c r="M590" s="137"/>
      <c r="N590" s="137"/>
      <c r="O590" s="137"/>
      <c r="P590" s="137"/>
      <c r="Q590" s="137"/>
      <c r="R590" s="137"/>
      <c r="S590" s="660"/>
      <c r="U590" s="660"/>
      <c r="W590" s="660"/>
    </row>
    <row r="591" spans="2:19" s="625" customFormat="1" ht="15" customHeight="1">
      <c r="B591" s="88"/>
      <c r="C591" s="629" t="s">
        <v>340</v>
      </c>
      <c r="D591" s="630"/>
      <c r="E591" s="630"/>
      <c r="F591" s="630"/>
      <c r="G591" s="630"/>
      <c r="H591" s="630"/>
      <c r="I591" s="630"/>
      <c r="J591" s="630"/>
      <c r="K591" s="630"/>
      <c r="L591" s="630"/>
      <c r="M591" s="630"/>
      <c r="N591" s="630"/>
      <c r="O591" s="630"/>
      <c r="P591" s="252"/>
      <c r="Q591" s="634"/>
      <c r="R591" s="87"/>
      <c r="S591" s="87"/>
    </row>
    <row r="592" spans="2:19" s="625" customFormat="1" ht="15" customHeight="1">
      <c r="B592" s="88"/>
      <c r="C592" s="50" t="s">
        <v>356</v>
      </c>
      <c r="D592" s="231"/>
      <c r="E592" s="231"/>
      <c r="F592" s="231"/>
      <c r="G592" s="231"/>
      <c r="H592" s="252"/>
      <c r="I592" s="252"/>
      <c r="J592" s="252"/>
      <c r="K592" s="252"/>
      <c r="L592" s="136"/>
      <c r="M592" s="136"/>
      <c r="N592" s="136"/>
      <c r="O592" s="136"/>
      <c r="P592" s="136"/>
      <c r="Q592" s="136"/>
      <c r="R592" s="136"/>
      <c r="S592" s="252"/>
    </row>
    <row r="593" spans="2:19" s="12" customFormat="1" ht="15" customHeight="1">
      <c r="B593" s="14"/>
      <c r="G593" s="97"/>
      <c r="H593" s="56"/>
      <c r="I593" s="97"/>
      <c r="J593" s="97"/>
      <c r="K593" s="97"/>
      <c r="L593" s="136"/>
      <c r="M593" s="136"/>
      <c r="N593" s="136"/>
      <c r="O593" s="136"/>
      <c r="P593" s="136"/>
      <c r="Q593" s="136"/>
      <c r="R593" s="136"/>
      <c r="S593" s="97"/>
    </row>
    <row r="594" s="12" customFormat="1" ht="15" customHeight="1">
      <c r="B594" s="14"/>
    </row>
    <row r="595" spans="2:3" s="12" customFormat="1" ht="15" customHeight="1">
      <c r="B595" s="14"/>
      <c r="C595" s="13"/>
    </row>
    <row r="596" spans="2:39" s="12" customFormat="1" ht="15" customHeight="1">
      <c r="B596" s="268" t="s">
        <v>324</v>
      </c>
      <c r="C596" s="54" t="s">
        <v>342</v>
      </c>
      <c r="D596" s="30"/>
      <c r="E596" s="30"/>
      <c r="F596" s="30"/>
      <c r="G596" s="30"/>
      <c r="H596" s="30"/>
      <c r="I596" s="30"/>
      <c r="J596" s="30"/>
      <c r="K596" s="30"/>
      <c r="L596" s="30"/>
      <c r="M596" s="30"/>
      <c r="N596" s="30"/>
      <c r="O596" s="30"/>
      <c r="P596" s="30"/>
      <c r="Q596" s="13"/>
      <c r="T596" s="23"/>
      <c r="U596" s="23"/>
      <c r="V596" s="23"/>
      <c r="W596" s="23"/>
      <c r="X596" s="23"/>
      <c r="Y596" s="23"/>
      <c r="Z596" s="23"/>
      <c r="AA596" s="23"/>
      <c r="AB596" s="23"/>
      <c r="AC596" s="23"/>
      <c r="AD596" s="23"/>
      <c r="AE596" s="23"/>
      <c r="AF596" s="23"/>
      <c r="AG596" s="23"/>
      <c r="AH596" s="23"/>
      <c r="AI596" s="23"/>
      <c r="AJ596" s="23"/>
      <c r="AK596" s="23"/>
      <c r="AL596" s="23"/>
      <c r="AM596" s="23"/>
    </row>
    <row r="597" spans="2:38" s="625" customFormat="1" ht="15" customHeight="1">
      <c r="B597" s="88"/>
      <c r="C597" s="31" t="s">
        <v>343</v>
      </c>
      <c r="D597" s="252"/>
      <c r="E597" s="252"/>
      <c r="F597" s="252"/>
      <c r="G597" s="252"/>
      <c r="H597" s="252"/>
      <c r="I597" s="252"/>
      <c r="J597" s="252"/>
      <c r="K597" s="252"/>
      <c r="L597" s="252"/>
      <c r="M597" s="252"/>
      <c r="N597" s="252"/>
      <c r="O597" s="653"/>
      <c r="P597" s="252"/>
      <c r="T597" s="663"/>
      <c r="U597" s="667"/>
      <c r="V597" s="668"/>
      <c r="W597" s="668"/>
      <c r="X597" s="668"/>
      <c r="Y597" s="668"/>
      <c r="Z597" s="668"/>
      <c r="AA597" s="668"/>
      <c r="AB597" s="668"/>
      <c r="AC597" s="668"/>
      <c r="AD597" s="668"/>
      <c r="AE597" s="668"/>
      <c r="AF597" s="668"/>
      <c r="AG597" s="668"/>
      <c r="AH597" s="669"/>
      <c r="AI597" s="670"/>
      <c r="AJ597" s="665"/>
      <c r="AK597" s="664"/>
      <c r="AL597" s="106"/>
    </row>
    <row r="598" spans="2:38" s="12" customFormat="1" ht="15" customHeight="1">
      <c r="B598" s="35"/>
      <c r="C598" s="31"/>
      <c r="D598" s="30"/>
      <c r="E598" s="30"/>
      <c r="F598" s="30"/>
      <c r="G598" s="30"/>
      <c r="H598" s="30"/>
      <c r="I598" s="30"/>
      <c r="J598" s="30"/>
      <c r="K598" s="30"/>
      <c r="L598" s="30"/>
      <c r="M598" s="30"/>
      <c r="N598" s="30"/>
      <c r="O598" s="30"/>
      <c r="P598" s="30"/>
      <c r="Q598" s="13"/>
      <c r="AJ598" s="23"/>
      <c r="AK598" s="23"/>
      <c r="AL598" s="23"/>
    </row>
    <row r="599" spans="2:38" s="12" customFormat="1" ht="15" customHeight="1">
      <c r="B599" s="35"/>
      <c r="C599" s="755"/>
      <c r="D599" s="756"/>
      <c r="E599" s="756"/>
      <c r="F599" s="756"/>
      <c r="G599" s="756"/>
      <c r="H599" s="756"/>
      <c r="I599" s="756"/>
      <c r="J599" s="756"/>
      <c r="K599" s="756"/>
      <c r="L599" s="756"/>
      <c r="M599" s="757"/>
      <c r="N599" s="69">
        <v>2006</v>
      </c>
      <c r="O599" s="69">
        <v>2007</v>
      </c>
      <c r="P599" s="69">
        <v>2008</v>
      </c>
      <c r="Q599" s="69">
        <v>2009</v>
      </c>
      <c r="R599" s="70">
        <v>2010</v>
      </c>
      <c r="AJ599" s="23"/>
      <c r="AK599" s="23"/>
      <c r="AL599" s="23"/>
    </row>
    <row r="600" spans="2:18" s="12" customFormat="1" ht="15" customHeight="1">
      <c r="B600" s="35"/>
      <c r="C600" s="75"/>
      <c r="D600" s="38"/>
      <c r="E600" s="38"/>
      <c r="F600" s="38"/>
      <c r="G600" s="38"/>
      <c r="H600" s="38"/>
      <c r="I600" s="38"/>
      <c r="J600" s="38"/>
      <c r="K600" s="38"/>
      <c r="L600" s="38"/>
      <c r="O600" s="39"/>
      <c r="P600" s="39"/>
      <c r="R600" s="40"/>
    </row>
    <row r="601" spans="2:22" s="12" customFormat="1" ht="26.25" customHeight="1">
      <c r="B601" s="35"/>
      <c r="C601" s="733" t="s">
        <v>342</v>
      </c>
      <c r="D601" s="734"/>
      <c r="E601" s="734"/>
      <c r="F601" s="734"/>
      <c r="G601" s="734"/>
      <c r="H601" s="734"/>
      <c r="I601" s="734"/>
      <c r="J601" s="734"/>
      <c r="K601" s="734"/>
      <c r="L601" s="734"/>
      <c r="M601" s="734"/>
      <c r="N601" s="521">
        <f>'Dados Estatísticos'!N601</f>
        <v>62</v>
      </c>
      <c r="O601" s="521">
        <f>'Dados Estatísticos'!O601</f>
        <v>417</v>
      </c>
      <c r="P601" s="521">
        <f>'Dados Estatísticos'!P601</f>
        <v>908</v>
      </c>
      <c r="Q601" s="521">
        <f>'Dados Estatísticos'!Q601</f>
        <v>2985</v>
      </c>
      <c r="R601" s="556">
        <f>'Dados Estatísticos'!R601</f>
        <v>7024</v>
      </c>
      <c r="S601" s="97"/>
      <c r="T601" s="110"/>
      <c r="U601" s="110"/>
      <c r="V601" s="111"/>
    </row>
    <row r="602" spans="2:23" s="12" customFormat="1" ht="15" customHeight="1">
      <c r="B602" s="35"/>
      <c r="C602" s="45"/>
      <c r="D602" s="46"/>
      <c r="E602" s="46"/>
      <c r="F602" s="46"/>
      <c r="G602" s="46"/>
      <c r="H602" s="46"/>
      <c r="I602" s="46"/>
      <c r="J602" s="46"/>
      <c r="K602" s="46"/>
      <c r="L602" s="46"/>
      <c r="M602" s="46"/>
      <c r="N602" s="46"/>
      <c r="O602" s="47"/>
      <c r="P602" s="47"/>
      <c r="Q602" s="47"/>
      <c r="R602" s="48"/>
      <c r="S602" s="17"/>
      <c r="T602" s="17"/>
      <c r="U602" s="17"/>
      <c r="V602" s="17"/>
      <c r="W602" s="17"/>
    </row>
    <row r="603" spans="2:17" s="12" customFormat="1" ht="15" customHeight="1">
      <c r="B603" s="35"/>
      <c r="C603" s="31"/>
      <c r="D603" s="30"/>
      <c r="E603" s="30"/>
      <c r="F603" s="30"/>
      <c r="G603" s="30"/>
      <c r="H603" s="30"/>
      <c r="I603" s="30"/>
      <c r="J603" s="30"/>
      <c r="K603" s="30"/>
      <c r="L603" s="30"/>
      <c r="M603" s="30"/>
      <c r="N603" s="30"/>
      <c r="O603" s="30"/>
      <c r="P603" s="30"/>
      <c r="Q603" s="13"/>
    </row>
    <row r="604" spans="2:19" s="625" customFormat="1" ht="15" customHeight="1">
      <c r="B604" s="88"/>
      <c r="C604" s="50" t="s">
        <v>356</v>
      </c>
      <c r="D604" s="231"/>
      <c r="E604" s="231"/>
      <c r="F604" s="231"/>
      <c r="G604" s="231"/>
      <c r="H604" s="252"/>
      <c r="I604" s="252"/>
      <c r="J604" s="252"/>
      <c r="K604" s="252"/>
      <c r="L604" s="136"/>
      <c r="M604" s="136"/>
      <c r="N604" s="136"/>
      <c r="O604" s="136"/>
      <c r="P604" s="136"/>
      <c r="Q604" s="136"/>
      <c r="R604" s="136"/>
      <c r="S604" s="252"/>
    </row>
    <row r="605" spans="2:19" s="12" customFormat="1" ht="15" customHeight="1">
      <c r="B605" s="14"/>
      <c r="G605" s="97"/>
      <c r="H605" s="56"/>
      <c r="I605" s="97"/>
      <c r="J605" s="97"/>
      <c r="K605" s="97"/>
      <c r="L605" s="136"/>
      <c r="M605" s="136"/>
      <c r="N605" s="136"/>
      <c r="O605" s="136"/>
      <c r="P605" s="136"/>
      <c r="Q605" s="136"/>
      <c r="R605" s="136"/>
      <c r="S605" s="97"/>
    </row>
    <row r="606" s="12" customFormat="1" ht="15" customHeight="1">
      <c r="B606" s="14"/>
    </row>
    <row r="607" s="12" customFormat="1" ht="15" customHeight="1">
      <c r="B607" s="14"/>
    </row>
    <row r="608" spans="2:39" s="12" customFormat="1" ht="15" customHeight="1">
      <c r="B608" s="268" t="s">
        <v>325</v>
      </c>
      <c r="C608" s="54" t="s">
        <v>344</v>
      </c>
      <c r="D608" s="30"/>
      <c r="E608" s="30"/>
      <c r="F608" s="30"/>
      <c r="G608" s="30"/>
      <c r="H608" s="30"/>
      <c r="I608" s="30"/>
      <c r="J608" s="30"/>
      <c r="K608" s="30"/>
      <c r="L608" s="30"/>
      <c r="M608" s="30"/>
      <c r="N608" s="30"/>
      <c r="O608" s="30"/>
      <c r="P608" s="30"/>
      <c r="Q608" s="13"/>
      <c r="T608" s="23"/>
      <c r="U608" s="23"/>
      <c r="V608" s="23"/>
      <c r="W608" s="23"/>
      <c r="X608" s="23"/>
      <c r="Y608" s="23"/>
      <c r="Z608" s="23"/>
      <c r="AA608" s="23"/>
      <c r="AB608" s="23"/>
      <c r="AC608" s="23"/>
      <c r="AD608" s="23"/>
      <c r="AE608" s="23"/>
      <c r="AF608" s="23"/>
      <c r="AG608" s="23"/>
      <c r="AH608" s="23"/>
      <c r="AI608" s="23"/>
      <c r="AJ608" s="23"/>
      <c r="AK608" s="23"/>
      <c r="AL608" s="23"/>
      <c r="AM608" s="23"/>
    </row>
    <row r="609" spans="2:38" s="625" customFormat="1" ht="15" customHeight="1">
      <c r="B609" s="88"/>
      <c r="C609" s="31" t="s">
        <v>345</v>
      </c>
      <c r="D609" s="252"/>
      <c r="E609" s="252"/>
      <c r="F609" s="252"/>
      <c r="G609" s="252"/>
      <c r="H609" s="252"/>
      <c r="I609" s="252"/>
      <c r="J609" s="252"/>
      <c r="K609" s="252"/>
      <c r="L609" s="252"/>
      <c r="M609" s="252"/>
      <c r="N609" s="252"/>
      <c r="O609" s="653"/>
      <c r="P609" s="252"/>
      <c r="T609" s="663"/>
      <c r="U609" s="667"/>
      <c r="V609" s="668"/>
      <c r="W609" s="668"/>
      <c r="X609" s="668"/>
      <c r="Y609" s="668"/>
      <c r="Z609" s="668"/>
      <c r="AA609" s="668"/>
      <c r="AB609" s="668"/>
      <c r="AC609" s="668"/>
      <c r="AD609" s="668"/>
      <c r="AE609" s="668"/>
      <c r="AF609" s="668"/>
      <c r="AG609" s="668"/>
      <c r="AH609" s="669"/>
      <c r="AI609" s="670"/>
      <c r="AJ609" s="665"/>
      <c r="AK609" s="664"/>
      <c r="AL609" s="106"/>
    </row>
    <row r="610" spans="2:38" s="12" customFormat="1" ht="15" customHeight="1">
      <c r="B610" s="35"/>
      <c r="C610" s="31"/>
      <c r="D610" s="30"/>
      <c r="E610" s="30"/>
      <c r="F610" s="30"/>
      <c r="G610" s="30"/>
      <c r="H610" s="30"/>
      <c r="I610" s="30"/>
      <c r="J610" s="30"/>
      <c r="K610" s="30"/>
      <c r="L610" s="30"/>
      <c r="M610" s="30"/>
      <c r="N610" s="30"/>
      <c r="O610" s="30"/>
      <c r="P610" s="30"/>
      <c r="Q610" s="13"/>
      <c r="AJ610" s="23"/>
      <c r="AK610" s="23"/>
      <c r="AL610" s="23"/>
    </row>
    <row r="611" spans="2:38" s="12" customFormat="1" ht="15" customHeight="1">
      <c r="B611" s="35"/>
      <c r="C611" s="755"/>
      <c r="D611" s="756"/>
      <c r="E611" s="756"/>
      <c r="F611" s="756"/>
      <c r="G611" s="756"/>
      <c r="H611" s="756"/>
      <c r="I611" s="756"/>
      <c r="J611" s="756"/>
      <c r="K611" s="756"/>
      <c r="L611" s="756"/>
      <c r="M611" s="757"/>
      <c r="N611" s="69">
        <v>2006</v>
      </c>
      <c r="O611" s="69">
        <v>2007</v>
      </c>
      <c r="P611" s="69">
        <v>2008</v>
      </c>
      <c r="Q611" s="69">
        <v>2009</v>
      </c>
      <c r="R611" s="70">
        <v>2010</v>
      </c>
      <c r="AJ611" s="23"/>
      <c r="AK611" s="23"/>
      <c r="AL611" s="23"/>
    </row>
    <row r="612" spans="2:18" s="12" customFormat="1" ht="15" customHeight="1">
      <c r="B612" s="35"/>
      <c r="C612" s="75"/>
      <c r="D612" s="38"/>
      <c r="E612" s="38"/>
      <c r="F612" s="38"/>
      <c r="G612" s="38"/>
      <c r="H612" s="38"/>
      <c r="I612" s="38"/>
      <c r="J612" s="38"/>
      <c r="K612" s="38"/>
      <c r="L612" s="38"/>
      <c r="O612" s="39"/>
      <c r="P612" s="39"/>
      <c r="R612" s="40"/>
    </row>
    <row r="613" spans="2:22" s="12" customFormat="1" ht="30" customHeight="1">
      <c r="B613" s="35"/>
      <c r="C613" s="733" t="s">
        <v>346</v>
      </c>
      <c r="D613" s="734"/>
      <c r="E613" s="734"/>
      <c r="F613" s="734"/>
      <c r="G613" s="734"/>
      <c r="H613" s="734"/>
      <c r="I613" s="734"/>
      <c r="J613" s="734"/>
      <c r="K613" s="734"/>
      <c r="L613" s="734"/>
      <c r="M613" s="734"/>
      <c r="N613" s="201">
        <v>0.05</v>
      </c>
      <c r="O613" s="216">
        <v>0.31</v>
      </c>
      <c r="P613" s="714">
        <v>0.66</v>
      </c>
      <c r="Q613" s="216">
        <v>2.18</v>
      </c>
      <c r="R613" s="294">
        <v>5.14</v>
      </c>
      <c r="S613" s="97"/>
      <c r="T613" s="110"/>
      <c r="U613" s="110"/>
      <c r="V613" s="111"/>
    </row>
    <row r="614" spans="2:23" s="12" customFormat="1" ht="15" customHeight="1">
      <c r="B614" s="35"/>
      <c r="C614" s="45"/>
      <c r="D614" s="46"/>
      <c r="E614" s="46"/>
      <c r="F614" s="46"/>
      <c r="G614" s="46"/>
      <c r="H614" s="46"/>
      <c r="I614" s="46"/>
      <c r="J614" s="46"/>
      <c r="K614" s="46"/>
      <c r="L614" s="46"/>
      <c r="M614" s="46"/>
      <c r="N614" s="46"/>
      <c r="O614" s="47"/>
      <c r="P614" s="47"/>
      <c r="Q614" s="47"/>
      <c r="R614" s="48"/>
      <c r="S614" s="17"/>
      <c r="T614" s="17"/>
      <c r="U614" s="17"/>
      <c r="V614" s="17"/>
      <c r="W614" s="17"/>
    </row>
    <row r="615" spans="2:17" s="12" customFormat="1" ht="15" customHeight="1">
      <c r="B615" s="35"/>
      <c r="C615" s="31"/>
      <c r="D615" s="30"/>
      <c r="E615" s="30"/>
      <c r="F615" s="30"/>
      <c r="G615" s="30"/>
      <c r="H615" s="30"/>
      <c r="I615" s="30"/>
      <c r="J615" s="30"/>
      <c r="K615" s="30"/>
      <c r="L615" s="30"/>
      <c r="M615" s="30"/>
      <c r="N615" s="30"/>
      <c r="O615" s="30"/>
      <c r="P615" s="30"/>
      <c r="Q615" s="13"/>
    </row>
    <row r="616" spans="2:23" s="139" customFormat="1" ht="15" customHeight="1">
      <c r="B616" s="88"/>
      <c r="C616" s="398" t="s">
        <v>22</v>
      </c>
      <c r="D616" s="659"/>
      <c r="E616" s="659"/>
      <c r="F616" s="659"/>
      <c r="G616" s="659"/>
      <c r="H616" s="659"/>
      <c r="I616" s="659"/>
      <c r="J616" s="659"/>
      <c r="K616" s="659"/>
      <c r="L616" s="137"/>
      <c r="M616" s="137"/>
      <c r="N616" s="137"/>
      <c r="O616" s="137"/>
      <c r="P616" s="137"/>
      <c r="Q616" s="137"/>
      <c r="R616" s="137"/>
      <c r="S616" s="660"/>
      <c r="U616" s="660"/>
      <c r="W616" s="660"/>
    </row>
    <row r="617" spans="2:19" s="625" customFormat="1" ht="15" customHeight="1">
      <c r="B617" s="88"/>
      <c r="C617" s="629" t="s">
        <v>340</v>
      </c>
      <c r="D617" s="630"/>
      <c r="E617" s="630"/>
      <c r="F617" s="630"/>
      <c r="G617" s="630"/>
      <c r="H617" s="630"/>
      <c r="I617" s="630"/>
      <c r="J617" s="630"/>
      <c r="K617" s="630"/>
      <c r="L617" s="630"/>
      <c r="M617" s="630"/>
      <c r="N617" s="630"/>
      <c r="O617" s="630"/>
      <c r="P617" s="252"/>
      <c r="Q617" s="634"/>
      <c r="R617" s="87"/>
      <c r="S617" s="87"/>
    </row>
    <row r="618" spans="2:19" s="625" customFormat="1" ht="15" customHeight="1">
      <c r="B618" s="88"/>
      <c r="C618" s="50" t="s">
        <v>356</v>
      </c>
      <c r="D618" s="231"/>
      <c r="E618" s="231"/>
      <c r="F618" s="231"/>
      <c r="G618" s="231"/>
      <c r="H618" s="252"/>
      <c r="I618" s="252"/>
      <c r="J618" s="252"/>
      <c r="K618" s="252"/>
      <c r="L618" s="136"/>
      <c r="M618" s="136"/>
      <c r="N618" s="136"/>
      <c r="O618" s="136"/>
      <c r="P618" s="136"/>
      <c r="Q618" s="136"/>
      <c r="R618" s="136"/>
      <c r="S618" s="252"/>
    </row>
  </sheetData>
  <sheetProtection/>
  <mergeCells count="65">
    <mergeCell ref="C573:M573"/>
    <mergeCell ref="C613:M613"/>
    <mergeCell ref="C575:M575"/>
    <mergeCell ref="C585:M585"/>
    <mergeCell ref="C587:M587"/>
    <mergeCell ref="C599:M599"/>
    <mergeCell ref="C601:M601"/>
    <mergeCell ref="C611:M611"/>
    <mergeCell ref="C559:M559"/>
    <mergeCell ref="C545:M545"/>
    <mergeCell ref="C547:M547"/>
    <mergeCell ref="C492:K492"/>
    <mergeCell ref="T492:AD492"/>
    <mergeCell ref="V360:W360"/>
    <mergeCell ref="C381:K381"/>
    <mergeCell ref="T393:AD393"/>
    <mergeCell ref="C398:R398"/>
    <mergeCell ref="W350:AD350"/>
    <mergeCell ref="C353:R353"/>
    <mergeCell ref="V359:W359"/>
    <mergeCell ref="C438:K438"/>
    <mergeCell ref="T438:AD438"/>
    <mergeCell ref="C531:M531"/>
    <mergeCell ref="C517:M517"/>
    <mergeCell ref="C452:K452"/>
    <mergeCell ref="T452:AD452"/>
    <mergeCell ref="C333:R333"/>
    <mergeCell ref="C339:R339"/>
    <mergeCell ref="C290:R290"/>
    <mergeCell ref="C305:R305"/>
    <mergeCell ref="C315:K315"/>
    <mergeCell ref="C319:R319"/>
    <mergeCell ref="C329:K329"/>
    <mergeCell ref="B282:B283"/>
    <mergeCell ref="C286:K286"/>
    <mergeCell ref="T286:AC286"/>
    <mergeCell ref="T153:AD153"/>
    <mergeCell ref="T179:AD179"/>
    <mergeCell ref="T202:AI202"/>
    <mergeCell ref="T216:AI216"/>
    <mergeCell ref="T231:AI231"/>
    <mergeCell ref="C274:R274"/>
    <mergeCell ref="C275:R275"/>
    <mergeCell ref="C276:R276"/>
    <mergeCell ref="C140:J140"/>
    <mergeCell ref="T140:AD140"/>
    <mergeCell ref="B254:B271"/>
    <mergeCell ref="C258:R258"/>
    <mergeCell ref="C260:J260"/>
    <mergeCell ref="C265:R265"/>
    <mergeCell ref="C267:J267"/>
    <mergeCell ref="C158:R158"/>
    <mergeCell ref="T138:AD138"/>
    <mergeCell ref="C116:K116"/>
    <mergeCell ref="T116:AD116"/>
    <mergeCell ref="C135:R135"/>
    <mergeCell ref="C101:K101"/>
    <mergeCell ref="T101:AD101"/>
    <mergeCell ref="T28:AD28"/>
    <mergeCell ref="T30:AD30"/>
    <mergeCell ref="C47:R47"/>
    <mergeCell ref="C87:K87"/>
    <mergeCell ref="T87:AD87"/>
    <mergeCell ref="C89:K89"/>
    <mergeCell ref="T89:AD89"/>
  </mergeCells>
  <conditionalFormatting sqref="O579:X581 O621:X623 U506:X508 O506:S508 O363:X363">
    <cfRule type="cellIs" priority="1" dxfId="0" operator="notEqual">
      <formula>0</formula>
    </cfRule>
  </conditionalFormatting>
  <printOptions/>
  <pageMargins left="0.75" right="0.75" top="0.54" bottom="0.52" header="0.5" footer="0.5"/>
  <pageSetup horizontalDpi="600" verticalDpi="600" orientation="landscape" paperSize="9" scale="63" r:id="rId1"/>
  <rowBreaks count="4" manualBreakCount="4">
    <brk id="169" min="1" max="16" man="1"/>
    <brk id="213" min="1" max="16" man="1"/>
    <brk id="325" min="1" max="16" man="1"/>
    <brk id="422" min="1" max="16" man="1"/>
  </rowBreaks>
</worksheet>
</file>

<file path=xl/worksheets/sheet6.xml><?xml version="1.0" encoding="utf-8"?>
<worksheet xmlns="http://schemas.openxmlformats.org/spreadsheetml/2006/main" xmlns:r="http://schemas.openxmlformats.org/officeDocument/2006/relationships">
  <sheetPr>
    <tabColor theme="5" tint="-0.4999699890613556"/>
  </sheetPr>
  <dimension ref="A1:N23"/>
  <sheetViews>
    <sheetView showGridLines="0" zoomScalePageLayoutView="0" workbookViewId="0" topLeftCell="A1">
      <selection activeCell="A31" sqref="A31"/>
    </sheetView>
  </sheetViews>
  <sheetFormatPr defaultColWidth="9.140625" defaultRowHeight="15" customHeight="1"/>
  <cols>
    <col min="1" max="1" width="3.7109375" style="53" customWidth="1"/>
    <col min="2" max="2" width="4.00390625" style="53" customWidth="1"/>
    <col min="3" max="3" width="20.28125" style="53" customWidth="1"/>
    <col min="4" max="16384" width="9.140625" style="53" customWidth="1"/>
  </cols>
  <sheetData>
    <row r="1" ht="15" customHeight="1">
      <c r="A1" s="59"/>
    </row>
    <row r="2" spans="2:13" ht="15" customHeight="1">
      <c r="B2" s="16"/>
      <c r="C2" s="16"/>
      <c r="D2" s="16"/>
      <c r="E2" s="16"/>
      <c r="F2" s="16"/>
      <c r="G2" s="16"/>
      <c r="H2" s="16"/>
      <c r="I2" s="16"/>
      <c r="J2" s="16"/>
      <c r="K2" s="16"/>
      <c r="L2" s="16"/>
      <c r="M2" s="16"/>
    </row>
    <row r="3" spans="2:14" ht="15" customHeight="1">
      <c r="B3" s="16"/>
      <c r="C3" s="5" t="s">
        <v>20</v>
      </c>
      <c r="D3" s="60"/>
      <c r="E3" s="60"/>
      <c r="F3" s="60"/>
      <c r="G3" s="60"/>
      <c r="H3" s="60"/>
      <c r="I3" s="60"/>
      <c r="J3" s="60"/>
      <c r="K3" s="60"/>
      <c r="L3" s="60"/>
      <c r="M3" s="60"/>
      <c r="N3" s="60"/>
    </row>
    <row r="4" spans="2:13" ht="15" customHeight="1">
      <c r="B4" s="16"/>
      <c r="C4" s="16"/>
      <c r="D4" s="16"/>
      <c r="E4" s="16"/>
      <c r="F4" s="16"/>
      <c r="G4" s="16"/>
      <c r="H4" s="16"/>
      <c r="I4" s="16"/>
      <c r="J4" s="16"/>
      <c r="K4" s="16"/>
      <c r="L4" s="16"/>
      <c r="M4" s="16"/>
    </row>
    <row r="5" spans="2:14" s="55" customFormat="1" ht="15" customHeight="1">
      <c r="B5" s="61"/>
      <c r="C5" s="765" t="s">
        <v>269</v>
      </c>
      <c r="D5" s="765"/>
      <c r="E5" s="765"/>
      <c r="F5" s="765"/>
      <c r="G5" s="765"/>
      <c r="H5" s="765"/>
      <c r="I5" s="765"/>
      <c r="J5" s="765"/>
      <c r="K5" s="765"/>
      <c r="L5" s="765"/>
      <c r="M5" s="765"/>
      <c r="N5" s="765"/>
    </row>
    <row r="6" spans="2:14" s="55" customFormat="1" ht="15" customHeight="1">
      <c r="B6" s="61"/>
      <c r="C6" s="765"/>
      <c r="D6" s="765"/>
      <c r="E6" s="765"/>
      <c r="F6" s="765"/>
      <c r="G6" s="765"/>
      <c r="H6" s="765"/>
      <c r="I6" s="765"/>
      <c r="J6" s="765"/>
      <c r="K6" s="765"/>
      <c r="L6" s="765"/>
      <c r="M6" s="765"/>
      <c r="N6" s="765"/>
    </row>
    <row r="7" spans="2:14" s="55" customFormat="1" ht="15" customHeight="1">
      <c r="B7" s="61"/>
      <c r="C7" s="701"/>
      <c r="D7" s="701"/>
      <c r="E7" s="701"/>
      <c r="F7" s="701"/>
      <c r="G7" s="701"/>
      <c r="H7" s="701"/>
      <c r="I7" s="701"/>
      <c r="J7" s="701"/>
      <c r="K7" s="701"/>
      <c r="L7" s="701"/>
      <c r="M7" s="701"/>
      <c r="N7" s="701"/>
    </row>
    <row r="8" spans="2:14" s="55" customFormat="1" ht="15" customHeight="1">
      <c r="B8" s="61"/>
      <c r="C8" s="763" t="s">
        <v>270</v>
      </c>
      <c r="D8" s="764"/>
      <c r="E8" s="764"/>
      <c r="F8" s="764"/>
      <c r="G8" s="764"/>
      <c r="H8" s="764"/>
      <c r="I8" s="764"/>
      <c r="J8" s="764"/>
      <c r="K8" s="764"/>
      <c r="L8" s="764"/>
      <c r="M8" s="764"/>
      <c r="N8" s="764"/>
    </row>
    <row r="9" spans="2:14" s="55" customFormat="1" ht="15" customHeight="1">
      <c r="B9" s="61"/>
      <c r="C9" s="764"/>
      <c r="D9" s="764"/>
      <c r="E9" s="764"/>
      <c r="F9" s="764"/>
      <c r="G9" s="764"/>
      <c r="H9" s="764"/>
      <c r="I9" s="764"/>
      <c r="J9" s="764"/>
      <c r="K9" s="764"/>
      <c r="L9" s="764"/>
      <c r="M9" s="764"/>
      <c r="N9" s="764"/>
    </row>
    <row r="10" spans="2:14" s="55" customFormat="1" ht="15" customHeight="1">
      <c r="B10" s="61"/>
      <c r="C10" s="624"/>
      <c r="D10" s="624"/>
      <c r="E10" s="624"/>
      <c r="F10" s="624"/>
      <c r="G10" s="624"/>
      <c r="H10" s="624"/>
      <c r="I10" s="624"/>
      <c r="J10" s="624"/>
      <c r="K10" s="624"/>
      <c r="L10" s="624"/>
      <c r="M10" s="624"/>
      <c r="N10" s="624"/>
    </row>
    <row r="11" spans="2:14" s="55" customFormat="1" ht="15" customHeight="1">
      <c r="B11" s="61"/>
      <c r="C11" s="765" t="s">
        <v>271</v>
      </c>
      <c r="D11" s="765"/>
      <c r="E11" s="765"/>
      <c r="F11" s="765"/>
      <c r="G11" s="765"/>
      <c r="H11" s="765"/>
      <c r="I11" s="765"/>
      <c r="J11" s="765"/>
      <c r="K11" s="765"/>
      <c r="L11" s="765"/>
      <c r="M11" s="765"/>
      <c r="N11" s="765"/>
    </row>
    <row r="12" spans="2:14" s="55" customFormat="1" ht="15" customHeight="1">
      <c r="B12" s="61"/>
      <c r="C12" s="702" t="s">
        <v>273</v>
      </c>
      <c r="D12" s="701"/>
      <c r="E12" s="701"/>
      <c r="F12" s="701"/>
      <c r="G12" s="701"/>
      <c r="H12" s="701"/>
      <c r="I12" s="701"/>
      <c r="J12" s="701"/>
      <c r="K12" s="701"/>
      <c r="L12" s="701"/>
      <c r="M12" s="701"/>
      <c r="N12" s="701"/>
    </row>
    <row r="13" spans="2:14" s="55" customFormat="1" ht="15" customHeight="1">
      <c r="B13" s="61"/>
      <c r="C13" s="702" t="s">
        <v>272</v>
      </c>
      <c r="D13" s="701"/>
      <c r="E13" s="701"/>
      <c r="F13" s="701"/>
      <c r="G13" s="701"/>
      <c r="H13" s="701"/>
      <c r="I13" s="701"/>
      <c r="J13" s="701"/>
      <c r="K13" s="701"/>
      <c r="L13" s="701"/>
      <c r="M13" s="701"/>
      <c r="N13" s="701"/>
    </row>
    <row r="14" spans="2:14" s="55" customFormat="1" ht="15" customHeight="1">
      <c r="B14" s="61"/>
      <c r="C14" s="701"/>
      <c r="D14" s="701"/>
      <c r="E14" s="701"/>
      <c r="F14" s="701"/>
      <c r="G14" s="701"/>
      <c r="H14" s="701"/>
      <c r="I14" s="701"/>
      <c r="J14" s="701"/>
      <c r="K14" s="701"/>
      <c r="L14" s="701"/>
      <c r="M14" s="701"/>
      <c r="N14" s="701"/>
    </row>
    <row r="15" spans="2:14" s="55" customFormat="1" ht="15" customHeight="1">
      <c r="B15" s="61"/>
      <c r="C15" s="52"/>
      <c r="D15" s="52"/>
      <c r="E15" s="52"/>
      <c r="F15" s="52"/>
      <c r="G15" s="52"/>
      <c r="H15" s="52"/>
      <c r="I15" s="52"/>
      <c r="J15" s="52"/>
      <c r="K15" s="52"/>
      <c r="L15" s="52"/>
      <c r="M15" s="52"/>
      <c r="N15" s="700"/>
    </row>
    <row r="16" spans="2:13" s="55" customFormat="1" ht="15" customHeight="1">
      <c r="B16" s="61"/>
      <c r="C16" s="61"/>
      <c r="D16" s="61"/>
      <c r="E16" s="61"/>
      <c r="F16" s="61"/>
      <c r="G16" s="61"/>
      <c r="H16" s="61"/>
      <c r="I16" s="61"/>
      <c r="J16" s="61"/>
      <c r="K16" s="61"/>
      <c r="L16" s="61"/>
      <c r="M16" s="61"/>
    </row>
    <row r="17" spans="1:14" ht="15" customHeight="1">
      <c r="A17" s="62"/>
      <c r="B17" s="16"/>
      <c r="C17" s="5" t="s">
        <v>21</v>
      </c>
      <c r="D17" s="60"/>
      <c r="E17" s="60"/>
      <c r="F17" s="60"/>
      <c r="G17" s="60"/>
      <c r="H17" s="60"/>
      <c r="I17" s="60"/>
      <c r="J17" s="60"/>
      <c r="K17" s="60"/>
      <c r="L17" s="60"/>
      <c r="M17" s="60"/>
      <c r="N17" s="60"/>
    </row>
    <row r="18" spans="2:13" ht="15" customHeight="1">
      <c r="B18" s="16"/>
      <c r="C18" s="16"/>
      <c r="D18" s="16"/>
      <c r="E18" s="16"/>
      <c r="F18" s="16"/>
      <c r="G18" s="16"/>
      <c r="H18" s="16"/>
      <c r="I18" s="16"/>
      <c r="J18" s="16"/>
      <c r="K18" s="16"/>
      <c r="L18" s="16"/>
      <c r="M18" s="16"/>
    </row>
    <row r="19" spans="2:13" ht="15" customHeight="1">
      <c r="B19" s="16"/>
      <c r="C19" s="63" t="s">
        <v>234</v>
      </c>
      <c r="D19" s="65" t="s">
        <v>259</v>
      </c>
      <c r="E19" s="16"/>
      <c r="F19" s="16"/>
      <c r="G19" s="16"/>
      <c r="H19" s="16"/>
      <c r="I19" s="16"/>
      <c r="J19" s="16"/>
      <c r="K19" s="16"/>
      <c r="L19" s="16"/>
      <c r="M19" s="16"/>
    </row>
    <row r="20" spans="2:13" ht="15" customHeight="1">
      <c r="B20" s="16"/>
      <c r="C20" s="63" t="s">
        <v>14</v>
      </c>
      <c r="D20" s="16" t="s">
        <v>15</v>
      </c>
      <c r="E20" s="16"/>
      <c r="F20" s="16"/>
      <c r="G20" s="16"/>
      <c r="H20" s="16"/>
      <c r="I20" s="16"/>
      <c r="J20" s="16"/>
      <c r="K20" s="16"/>
      <c r="L20" s="16"/>
      <c r="M20" s="16"/>
    </row>
    <row r="21" spans="2:13" ht="15" customHeight="1">
      <c r="B21" s="16"/>
      <c r="C21" s="63"/>
      <c r="D21" s="61"/>
      <c r="E21" s="16"/>
      <c r="F21" s="16"/>
      <c r="G21" s="16"/>
      <c r="H21" s="16"/>
      <c r="I21" s="16"/>
      <c r="J21" s="16"/>
      <c r="K21" s="16"/>
      <c r="L21" s="16"/>
      <c r="M21" s="16"/>
    </row>
    <row r="22" spans="2:13" ht="15" customHeight="1">
      <c r="B22" s="16"/>
      <c r="C22" s="63" t="s">
        <v>17</v>
      </c>
      <c r="D22" s="16" t="s">
        <v>16</v>
      </c>
      <c r="E22" s="16"/>
      <c r="F22" s="16"/>
      <c r="G22" s="16"/>
      <c r="H22" s="16"/>
      <c r="I22" s="16"/>
      <c r="J22" s="16"/>
      <c r="K22" s="16"/>
      <c r="L22" s="16"/>
      <c r="M22" s="16"/>
    </row>
    <row r="23" spans="3:5" ht="15" customHeight="1">
      <c r="C23" s="621" t="s">
        <v>260</v>
      </c>
      <c r="D23" s="55" t="s">
        <v>262</v>
      </c>
      <c r="E23" s="55"/>
    </row>
  </sheetData>
  <sheetProtection selectLockedCells="1"/>
  <mergeCells count="3">
    <mergeCell ref="C5:N6"/>
    <mergeCell ref="C8:N9"/>
    <mergeCell ref="C11:N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e.Ciência 2010</dc:title>
  <dc:subject/>
  <dc:creator>Daniel Ferreira</dc:creator>
  <cp:keywords/>
  <dc:description/>
  <cp:lastModifiedBy>Luis T.  Magalhães</cp:lastModifiedBy>
  <cp:lastPrinted>2011-01-24T16:52:58Z</cp:lastPrinted>
  <dcterms:created xsi:type="dcterms:W3CDTF">2006-10-23T10:22:12Z</dcterms:created>
  <dcterms:modified xsi:type="dcterms:W3CDTF">2011-07-02T14:30:45Z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