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8775" windowHeight="5715" tabRatio="507" activeTab="1"/>
  </bookViews>
  <sheets>
    <sheet name="Data table" sheetId="1" r:id="rId1"/>
    <sheet name="Graph" sheetId="2" r:id="rId2"/>
  </sheets>
  <definedNames>
    <definedName name="PT_1">'Data table'!$B$4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<sst xmlns="http://schemas.openxmlformats.org/spreadsheetml/2006/main" count="7" uniqueCount="6">
  <si>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r>
      <t xml:space="preserve">Source: </t>
    </r>
    <r>
      <rPr>
        <sz val="10"/>
        <rFont val="Arial"/>
        <family val="2"/>
      </rPr>
      <t>OCT/OCES/GPEARI MCTES - Statistics.</t>
    </r>
  </si>
  <si>
    <t xml:space="preserve">Budget allocations </t>
  </si>
  <si>
    <t>Million euros, constant prices of 2010.</t>
  </si>
  <si>
    <t>(National and Community Support Funds)</t>
  </si>
  <si>
    <t>Budget allocations for the main public institutions providing competitive funding for grants, projects, R&amp;D institutions and infrastructures: JNICT/FCT + IICT/GRICES + UMIC (I&amp;D) + UMIC (I&amp;D)</t>
  </si>
  <si>
    <r>
      <t xml:space="preserve">Note: </t>
    </r>
    <r>
      <rPr>
        <sz val="10"/>
        <rFont val="Arial"/>
        <family val="2"/>
      </rPr>
      <t>Budget allocations for JNICT until 1997, FCT from 1997 to 2008, plus ICCTI from 1998 to 2002 and GRICES from 2003 to 2007 (international S&amp;T cooperation responsibilities moved from  JNICT to ICCTI in 1997, then to GRICES in 2003 and afterwards to FCT in 2007), and also POSI/POSC and UMIC R&amp;D budget allocations.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</si>
</sst>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#\ ###\ ###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/>
      <right style="thin">
        <color indexed="9"/>
      </right>
      <top/>
      <bottom style="thin">
        <color indexed="23"/>
      </bottom>
    </border>
    <border>
      <left/>
      <right style="thin"/>
      <top style="thin">
        <color indexed="23"/>
      </top>
      <bottom style="thin">
        <color indexed="9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1" fontId="7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8" fillId="33" borderId="11" xfId="15" applyFont="1" applyFill="1" applyBorder="1" applyAlignment="1">
      <alignment horizontal="left" vertical="justify"/>
      <protection/>
    </xf>
    <xf numFmtId="1" fontId="7" fillId="33" borderId="12" xfId="15" applyNumberFormat="1" applyFont="1" applyFill="1" applyBorder="1" applyAlignment="1">
      <alignment horizontal="center"/>
      <protection/>
    </xf>
    <xf numFmtId="0" fontId="9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1" fontId="7" fillId="33" borderId="13" xfId="15" applyNumberFormat="1" applyFont="1" applyFill="1" applyBorder="1" applyAlignment="1">
      <alignment horizontal="center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0" fontId="6" fillId="34" borderId="14" xfId="15" applyFont="1" applyFill="1" applyBorder="1" applyAlignment="1">
      <alignment horizontal="center" vertical="center"/>
      <protection/>
    </xf>
    <xf numFmtId="0" fontId="6" fillId="35" borderId="15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9" fillId="0" borderId="0" xfId="15" applyFont="1" applyAlignment="1">
      <alignment vertical="center" wrapText="1"/>
      <protection/>
    </xf>
    <xf numFmtId="0" fontId="3" fillId="0" borderId="0" xfId="15" applyFont="1" applyFill="1" applyBorder="1" applyAlignment="1">
      <alignment vertical="top" wrapText="1"/>
      <protection/>
    </xf>
    <xf numFmtId="1" fontId="7" fillId="33" borderId="17" xfId="15" applyNumberFormat="1" applyFont="1" applyFill="1" applyBorder="1" applyAlignment="1">
      <alignment horizontal="center"/>
      <protection/>
    </xf>
    <xf numFmtId="164" fontId="0" fillId="33" borderId="18" xfId="15" applyNumberFormat="1" applyFont="1" applyFill="1" applyBorder="1" applyAlignment="1">
      <alignment horizontal="center" vertical="center"/>
      <protection/>
    </xf>
    <xf numFmtId="1" fontId="7" fillId="33" borderId="19" xfId="15" applyNumberFormat="1" applyFont="1" applyFill="1" applyBorder="1" applyAlignment="1">
      <alignment horizontal="center"/>
      <protection/>
    </xf>
    <xf numFmtId="0" fontId="46" fillId="0" borderId="0" xfId="15" applyFont="1">
      <alignment/>
      <protection/>
    </xf>
    <xf numFmtId="0" fontId="0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Alignment="1">
      <alignment/>
      <protection/>
    </xf>
    <xf numFmtId="165" fontId="0" fillId="0" borderId="0" xfId="0" applyNumberFormat="1" applyAlignment="1">
      <alignment/>
    </xf>
    <xf numFmtId="0" fontId="6" fillId="34" borderId="20" xfId="15" applyFont="1" applyFill="1" applyBorder="1" applyAlignment="1">
      <alignment horizontal="center" vertical="center"/>
      <protection/>
    </xf>
    <xf numFmtId="0" fontId="0" fillId="0" borderId="21" xfId="15" applyFont="1" applyBorder="1">
      <alignment/>
      <protection/>
    </xf>
    <xf numFmtId="164" fontId="0" fillId="33" borderId="21" xfId="15" applyNumberFormat="1" applyFont="1" applyFill="1" applyBorder="1" applyAlignment="1">
      <alignment horizontal="center" vertical="center"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0" fontId="0" fillId="0" borderId="24" xfId="15" applyFont="1" applyBorder="1">
      <alignment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Fill="1" applyBorder="1" applyAlignment="1">
      <alignment horizontal="left" vertical="top"/>
      <protection/>
    </xf>
    <xf numFmtId="0" fontId="3" fillId="0" borderId="0" xfId="15" applyFont="1" applyAlignment="1">
      <alignment horizontal="left" vertical="center" wrapTex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center" wrapText="1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-0.011"/>
          <c:w val="0.95125"/>
          <c:h val="0.998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table'!$D$8:$AB$8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'Data table'!$D$10:$AB$10</c:f>
              <c:numCache>
                <c:ptCount val="25"/>
                <c:pt idx="0">
                  <c:v>38.79563570915942</c:v>
                </c:pt>
                <c:pt idx="1">
                  <c:v>47.89021218375097</c:v>
                </c:pt>
                <c:pt idx="2">
                  <c:v>68.6233251872957</c:v>
                </c:pt>
                <c:pt idx="3">
                  <c:v>70.5952502105276</c:v>
                </c:pt>
                <c:pt idx="4">
                  <c:v>125.15587056068571</c:v>
                </c:pt>
                <c:pt idx="5">
                  <c:v>188.19539573949868</c:v>
                </c:pt>
                <c:pt idx="6">
                  <c:v>274.5348325610671</c:v>
                </c:pt>
                <c:pt idx="7">
                  <c:v>311.7117313274901</c:v>
                </c:pt>
                <c:pt idx="8">
                  <c:v>216.59893799583068</c:v>
                </c:pt>
                <c:pt idx="9">
                  <c:v>174.0203470989058</c:v>
                </c:pt>
                <c:pt idx="10">
                  <c:v>236.87259487869565</c:v>
                </c:pt>
                <c:pt idx="11">
                  <c:v>274.6787898198533</c:v>
                </c:pt>
                <c:pt idx="12">
                  <c:v>298.866248793167</c:v>
                </c:pt>
                <c:pt idx="13">
                  <c:v>342.2508064491305</c:v>
                </c:pt>
                <c:pt idx="14">
                  <c:v>365.23372332461406</c:v>
                </c:pt>
                <c:pt idx="15">
                  <c:v>423.89476980571106</c:v>
                </c:pt>
                <c:pt idx="16">
                  <c:v>453.1849722862507</c:v>
                </c:pt>
                <c:pt idx="17">
                  <c:v>340.88938932260726</c:v>
                </c:pt>
                <c:pt idx="18">
                  <c:v>397.1377929876424</c:v>
                </c:pt>
                <c:pt idx="19">
                  <c:v>445.1499459890332</c:v>
                </c:pt>
                <c:pt idx="20">
                  <c:v>466.5744590865773</c:v>
                </c:pt>
                <c:pt idx="21">
                  <c:v>666.8197711643646</c:v>
                </c:pt>
                <c:pt idx="22">
                  <c:v>592.9535593986211</c:v>
                </c:pt>
                <c:pt idx="23">
                  <c:v>503.12002066977544</c:v>
                </c:pt>
                <c:pt idx="24">
                  <c:v>545.627988</c:v>
                </c:pt>
              </c:numCache>
            </c:numRef>
          </c:val>
          <c:smooth val="0"/>
        </c:ser>
        <c:marker val="1"/>
        <c:axId val="52927323"/>
        <c:axId val="6583860"/>
      </c:lineChart>
      <c:catAx>
        <c:axId val="5292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3860"/>
        <c:crosses val="autoZero"/>
        <c:auto val="1"/>
        <c:lblOffset val="100"/>
        <c:tickLblSkip val="1"/>
        <c:noMultiLvlLbl val="0"/>
      </c:catAx>
      <c:valAx>
        <c:axId val="6583860"/>
        <c:scaling>
          <c:orientation val="minMax"/>
          <c:max val="7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27323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28575</xdr:rowOff>
    </xdr:from>
    <xdr:to>
      <xdr:col>14</xdr:col>
      <xdr:colOff>9525</xdr:colOff>
      <xdr:row>26</xdr:row>
      <xdr:rowOff>523875</xdr:rowOff>
    </xdr:to>
    <xdr:graphicFrame>
      <xdr:nvGraphicFramePr>
        <xdr:cNvPr id="1" name="Chart 74"/>
        <xdr:cNvGraphicFramePr/>
      </xdr:nvGraphicFramePr>
      <xdr:xfrm>
        <a:off x="209550" y="1181100"/>
        <a:ext cx="77057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228600</xdr:colOff>
      <xdr:row>6</xdr:row>
      <xdr:rowOff>133350</xdr:rowOff>
    </xdr:from>
    <xdr:to>
      <xdr:col>11</xdr:col>
      <xdr:colOff>238125</xdr:colOff>
      <xdr:row>26</xdr:row>
      <xdr:rowOff>247650</xdr:rowOff>
    </xdr:to>
    <xdr:sp>
      <xdr:nvSpPr>
        <xdr:cNvPr id="2" name="Conexão recta 7"/>
        <xdr:cNvSpPr>
          <a:spLocks/>
        </xdr:cNvSpPr>
      </xdr:nvSpPr>
      <xdr:spPr>
        <a:xfrm rot="5400000" flipH="1" flipV="1">
          <a:off x="6305550" y="1285875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6</xdr:row>
      <xdr:rowOff>133350</xdr:rowOff>
    </xdr:from>
    <xdr:to>
      <xdr:col>9</xdr:col>
      <xdr:colOff>600075</xdr:colOff>
      <xdr:row>26</xdr:row>
      <xdr:rowOff>247650</xdr:rowOff>
    </xdr:to>
    <xdr:sp>
      <xdr:nvSpPr>
        <xdr:cNvPr id="3" name="Conexão recta 8"/>
        <xdr:cNvSpPr>
          <a:spLocks/>
        </xdr:cNvSpPr>
      </xdr:nvSpPr>
      <xdr:spPr>
        <a:xfrm rot="5400000" flipH="1" flipV="1">
          <a:off x="5448300" y="1285875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6</xdr:row>
      <xdr:rowOff>133350</xdr:rowOff>
    </xdr:from>
    <xdr:to>
      <xdr:col>7</xdr:col>
      <xdr:colOff>123825</xdr:colOff>
      <xdr:row>26</xdr:row>
      <xdr:rowOff>247650</xdr:rowOff>
    </xdr:to>
    <xdr:sp>
      <xdr:nvSpPr>
        <xdr:cNvPr id="4" name="Conexão recta 9"/>
        <xdr:cNvSpPr>
          <a:spLocks/>
        </xdr:cNvSpPr>
      </xdr:nvSpPr>
      <xdr:spPr>
        <a:xfrm rot="5400000" flipH="1" flipV="1">
          <a:off x="3752850" y="1285875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6</xdr:row>
      <xdr:rowOff>142875</xdr:rowOff>
    </xdr:from>
    <xdr:to>
      <xdr:col>5</xdr:col>
      <xdr:colOff>485775</xdr:colOff>
      <xdr:row>26</xdr:row>
      <xdr:rowOff>257175</xdr:rowOff>
    </xdr:to>
    <xdr:sp>
      <xdr:nvSpPr>
        <xdr:cNvPr id="5" name="Conexão recta 10"/>
        <xdr:cNvSpPr>
          <a:spLocks/>
        </xdr:cNvSpPr>
      </xdr:nvSpPr>
      <xdr:spPr>
        <a:xfrm rot="5400000" flipH="1" flipV="1">
          <a:off x="2895600" y="1295400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C18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5" width="6.7109375" style="1" customWidth="1"/>
    <col min="36" max="16384" width="8.8515625" style="1" customWidth="1"/>
  </cols>
  <sheetData>
    <row r="2" spans="2:17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">
      <c r="B3" s="4"/>
    </row>
    <row r="4" spans="2:28" ht="15" customHeight="1">
      <c r="B4" s="17"/>
      <c r="C4" s="27" t="str">
        <f>Graph!C3</f>
        <v>Budget allocations for the main public institutions providing competitive funding for grants, projects, R&amp;D institutions and infrastructures: JNICT/FCT + IICT/GRICES + UMIC (I&amp;D) + UMIC (I&amp;D)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9"/>
      <c r="Z4" s="29"/>
      <c r="AA4" s="29"/>
      <c r="AB4" s="29"/>
    </row>
    <row r="5" spans="2:28" ht="15" customHeight="1">
      <c r="B5" s="39"/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29"/>
      <c r="Z5" s="29"/>
      <c r="AA5" s="29"/>
      <c r="AB5" s="29"/>
    </row>
    <row r="6" spans="2:11" ht="15" customHeight="1">
      <c r="B6" s="4"/>
      <c r="C6" s="26" t="s">
        <v>2</v>
      </c>
      <c r="D6" s="5"/>
      <c r="E6" s="5"/>
      <c r="F6" s="5"/>
      <c r="G6" s="5"/>
      <c r="H6" s="5"/>
      <c r="I6" s="5"/>
      <c r="J6" s="5"/>
      <c r="K6" s="5"/>
    </row>
    <row r="7" spans="2:11" ht="15" customHeight="1">
      <c r="B7" s="4"/>
      <c r="C7" s="6"/>
      <c r="D7" s="6"/>
      <c r="E7" s="6"/>
      <c r="F7" s="6"/>
      <c r="G7" s="6"/>
      <c r="H7" s="6"/>
      <c r="I7" s="6"/>
      <c r="J7" s="6"/>
      <c r="K7" s="6"/>
    </row>
    <row r="8" spans="2:28" ht="12" customHeight="1">
      <c r="B8" s="4"/>
      <c r="C8" s="16"/>
      <c r="D8" s="15">
        <v>1986</v>
      </c>
      <c r="E8" s="15">
        <v>1987</v>
      </c>
      <c r="F8" s="15">
        <v>1988</v>
      </c>
      <c r="G8" s="15">
        <v>1989</v>
      </c>
      <c r="H8" s="15">
        <v>1990</v>
      </c>
      <c r="I8" s="15">
        <v>1991</v>
      </c>
      <c r="J8" s="15">
        <v>1992</v>
      </c>
      <c r="K8" s="15">
        <v>1993</v>
      </c>
      <c r="L8" s="15">
        <v>1994</v>
      </c>
      <c r="M8" s="15">
        <v>1995</v>
      </c>
      <c r="N8" s="15">
        <v>1996</v>
      </c>
      <c r="O8" s="15">
        <v>1997</v>
      </c>
      <c r="P8" s="15">
        <v>1998</v>
      </c>
      <c r="Q8" s="15">
        <v>1999</v>
      </c>
      <c r="R8" s="15">
        <v>2000</v>
      </c>
      <c r="S8" s="15">
        <v>2001</v>
      </c>
      <c r="T8" s="15">
        <v>2002</v>
      </c>
      <c r="U8" s="15">
        <v>2003</v>
      </c>
      <c r="V8" s="15">
        <v>2004</v>
      </c>
      <c r="W8" s="15">
        <v>2005</v>
      </c>
      <c r="X8" s="15">
        <v>2006</v>
      </c>
      <c r="Y8" s="15">
        <v>2007</v>
      </c>
      <c r="Z8" s="15">
        <v>2008</v>
      </c>
      <c r="AA8" s="15">
        <v>2009</v>
      </c>
      <c r="AB8" s="31">
        <v>2010</v>
      </c>
    </row>
    <row r="9" spans="2:28" ht="12" customHeight="1">
      <c r="B9" s="4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3"/>
      <c r="R9" s="13"/>
      <c r="S9" s="13"/>
      <c r="T9" s="13"/>
      <c r="U9" s="13"/>
      <c r="V9" s="13"/>
      <c r="W9" s="13"/>
      <c r="X9" s="13"/>
      <c r="Y9" s="20"/>
      <c r="Z9" s="35"/>
      <c r="AA9" s="35"/>
      <c r="AB9" s="32"/>
    </row>
    <row r="10" spans="2:28" ht="18" customHeight="1">
      <c r="B10" s="4"/>
      <c r="C10" s="12" t="s">
        <v>1</v>
      </c>
      <c r="D10" s="14">
        <v>38.79563570915942</v>
      </c>
      <c r="E10" s="14">
        <v>47.89021218375097</v>
      </c>
      <c r="F10" s="14">
        <v>68.6233251872957</v>
      </c>
      <c r="G10" s="14">
        <v>70.5952502105276</v>
      </c>
      <c r="H10" s="14">
        <v>125.15587056068571</v>
      </c>
      <c r="I10" s="14">
        <v>188.19539573949868</v>
      </c>
      <c r="J10" s="14">
        <v>274.5348325610671</v>
      </c>
      <c r="K10" s="14">
        <v>311.7117313274901</v>
      </c>
      <c r="L10" s="14">
        <v>216.59893799583068</v>
      </c>
      <c r="M10" s="14">
        <v>174.0203470989058</v>
      </c>
      <c r="N10" s="14">
        <v>236.87259487869565</v>
      </c>
      <c r="O10" s="14">
        <v>274.6787898198533</v>
      </c>
      <c r="P10" s="14">
        <v>298.866248793167</v>
      </c>
      <c r="Q10" s="14">
        <v>342.2508064491305</v>
      </c>
      <c r="R10" s="14">
        <v>365.23372332461406</v>
      </c>
      <c r="S10" s="14">
        <v>423.89476980571106</v>
      </c>
      <c r="T10" s="14">
        <v>453.1849722862507</v>
      </c>
      <c r="U10" s="14">
        <v>340.88938932260726</v>
      </c>
      <c r="V10" s="14">
        <v>397.1377929876424</v>
      </c>
      <c r="W10" s="14">
        <v>445.1499459890332</v>
      </c>
      <c r="X10" s="14">
        <v>466.5744590865773</v>
      </c>
      <c r="Y10" s="21">
        <v>666.8197711643646</v>
      </c>
      <c r="Z10" s="36">
        <v>592.9535593986211</v>
      </c>
      <c r="AA10" s="36">
        <v>503.12002066977544</v>
      </c>
      <c r="AB10" s="33">
        <v>545.627988</v>
      </c>
    </row>
    <row r="11" spans="2:28" ht="12" customHeight="1">
      <c r="B11" s="4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22"/>
      <c r="Z11" s="37"/>
      <c r="AA11" s="37"/>
      <c r="AB11" s="34"/>
    </row>
    <row r="12" ht="12" customHeight="1">
      <c r="B12" s="4"/>
    </row>
    <row r="13" spans="2:27" ht="24.75" customHeight="1">
      <c r="B13" s="4"/>
      <c r="C13" s="40" t="s">
        <v>5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2:11" ht="12.75" customHeight="1">
      <c r="B14" s="4"/>
      <c r="C14" s="11"/>
      <c r="D14" s="11"/>
      <c r="E14" s="11"/>
      <c r="F14" s="11"/>
      <c r="G14" s="11"/>
      <c r="H14" s="11"/>
      <c r="I14" s="11"/>
      <c r="J14" s="11"/>
      <c r="K14" s="11"/>
    </row>
    <row r="15" spans="2:29" ht="12" customHeight="1">
      <c r="B15" s="4"/>
      <c r="C15" s="25" t="s">
        <v>0</v>
      </c>
      <c r="D15" s="11"/>
      <c r="E15" s="11"/>
      <c r="F15" s="11"/>
      <c r="G15" s="11"/>
      <c r="H15" s="11"/>
      <c r="I15" s="11"/>
      <c r="J15" s="11"/>
      <c r="K15" s="11"/>
      <c r="AC15" s="30">
        <f>AA14+AA15</f>
        <v>0</v>
      </c>
    </row>
    <row r="16" spans="2:28" ht="12" customHeight="1">
      <c r="B16" s="4"/>
      <c r="C16" s="11"/>
      <c r="D16" s="11"/>
      <c r="E16" s="11"/>
      <c r="F16" s="11"/>
      <c r="G16" s="11"/>
      <c r="H16" s="11"/>
      <c r="I16" s="11"/>
      <c r="J16" s="11"/>
      <c r="K16" s="11"/>
      <c r="AB16" s="30">
        <f>Z15+Z16</f>
        <v>0</v>
      </c>
    </row>
    <row r="17" spans="2:15" ht="12" customHeight="1">
      <c r="B17" s="4"/>
      <c r="C17" s="11"/>
      <c r="O17" s="23"/>
    </row>
    <row r="18" spans="4:27" ht="12" customHeight="1"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</sheetData>
  <sheetProtection/>
  <mergeCells count="1">
    <mergeCell ref="C13:AA13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S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3" width="9.140625" style="0" customWidth="1"/>
  </cols>
  <sheetData>
    <row r="3" spans="2:17" ht="26.25" customHeight="1">
      <c r="B3" s="17"/>
      <c r="C3" s="41" t="s">
        <v>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19"/>
      <c r="O3" s="19"/>
      <c r="P3" s="19"/>
      <c r="Q3" s="19"/>
    </row>
    <row r="4" spans="2:17" ht="13.5" customHeight="1">
      <c r="B4" s="28"/>
      <c r="C4" s="39" t="str">
        <f>'Data table'!C5</f>
        <v>(National and Community Support Funds)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19"/>
      <c r="O4" s="19"/>
      <c r="P4" s="19"/>
      <c r="Q4" s="19"/>
    </row>
    <row r="5" spans="3:17" ht="12.75">
      <c r="C5" s="26" t="str">
        <f>'Data table'!C6</f>
        <v>Million euros, constant prices of 2010.</v>
      </c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27" ht="54.75" customHeight="1"/>
    <row r="28" spans="3:19" ht="41.25" customHeight="1">
      <c r="C28" s="43" t="str">
        <f>'Data table'!C13:AA13</f>
        <v>Note: Budget allocations for JNICT until 1997, FCT from 1997 to 2008, plus ICCTI from 1998 to 2002 and GRICES from 2003 to 2007 (international S&amp;T cooperation responsibilities moved from  JNICT to ICCTI in 1997, then to GRICES in 2003 and afterwards to FCT in 2007), and also POSI/POSC and UMIC R&amp;D budget allocations.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18"/>
      <c r="P28" s="18"/>
      <c r="Q28" s="18"/>
      <c r="R28" s="18"/>
      <c r="S28" s="18"/>
    </row>
    <row r="29" spans="3:19" ht="6.75" customHeight="1">
      <c r="C29" s="24"/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3:19" ht="12.75" customHeight="1">
      <c r="C30" s="25" t="s">
        <v>0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</sheetData>
  <sheetProtection/>
  <mergeCells count="2">
    <mergeCell ref="C3:M3"/>
    <mergeCell ref="C28:N28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2011-08-16T11:40:07Z</dcterms:modified>
  <cp:category/>
  <cp:version/>
  <cp:contentType/>
  <cp:contentStatus/>
</cp:coreProperties>
</file>