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35" yWindow="60" windowWidth="10995" windowHeight="14340" tabRatio="644" activeTab="4"/>
  </bookViews>
  <sheets>
    <sheet name="1995" sheetId="1" r:id="rId1"/>
    <sheet name="2000" sheetId="2" r:id="rId2"/>
    <sheet name="2005" sheetId="3" r:id="rId3"/>
    <sheet name="2010" sheetId="4" r:id="rId4"/>
    <sheet name="2016" sheetId="5" r:id="rId5"/>
  </sheets>
  <definedNames/>
  <calcPr fullCalcOnLoad="1"/>
</workbook>
</file>

<file path=xl/sharedStrings.xml><?xml version="1.0" encoding="utf-8"?>
<sst xmlns="http://schemas.openxmlformats.org/spreadsheetml/2006/main" count="421" uniqueCount="47">
  <si>
    <t>Escalão etário</t>
  </si>
  <si>
    <t>Sexo</t>
  </si>
  <si>
    <t>Total</t>
  </si>
  <si>
    <t>M</t>
  </si>
  <si>
    <t>F</t>
  </si>
  <si>
    <t>&lt;25</t>
  </si>
  <si>
    <t>[25,30[</t>
  </si>
  <si>
    <t>[30,35[</t>
  </si>
  <si>
    <t>[35,40[</t>
  </si>
  <si>
    <t>[40,45[</t>
  </si>
  <si>
    <t>[45,50[</t>
  </si>
  <si>
    <t>[50,55[</t>
  </si>
  <si>
    <t>≥55</t>
  </si>
  <si>
    <t>BOLSAS DE DOUTORAMENTO 
POR ESCALÃO ETÁRIO E SEXO, 1995</t>
  </si>
  <si>
    <t>BOLSAS DE DOUTORAMENTO 
POR ESCALÃO ETÁRIO E SEXO, 2000</t>
  </si>
  <si>
    <t>BOLSAS DE DOUTORAMENTO 
POR ESCALÃO ETÁRIO E SEXO, 2005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</si>
  <si>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24 de Julho de 2007.</t>
    </r>
  </si>
  <si>
    <t>BOLSAS DE DOUTORAMENTO 
POR ESCALÃO ETÁRIO E SEXO, 2010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</si>
  <si>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6 de Abril de 2011.</t>
    </r>
  </si>
  <si>
    <t>BOLSAS DE DOUTORAMENTO 
POR ESCALÃO ETÁRIO E SEXO, 2016</t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</si>
  <si>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à data de 22 de Fevereiro de 2017.</t>
    </r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</si>
  <si>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Não foram consideradas 5 BDs por não existir informação acerca da respectiva data de nascimento.</t>
    </r>
  </si>
  <si>
    <t>BOLSAS DE DOUTORAMENTO POR ESCALÃO ETÁRIO E SEXO 
NAS CIÊNCIAS EXACTAS, 2005</t>
  </si>
  <si>
    <t>TOTAL</t>
  </si>
  <si>
    <t>BOLSAS DE DOUTORAMENTO POR ESCALÃO ETÁRIO E SEXO
NAS CIÊNCIAS EXACTAS, 2016</t>
  </si>
  <si>
    <t>BOLSAS DE DOUTORAMENTO POR ESCALÃO ETÁRIO E SEXO 
NAS CIÊNCIAS EXACTAS, 2010</t>
  </si>
  <si>
    <t>BOLSAS DE DOUTORAMENTO POR ESCALÃO ETÁRIO E SEXO 
NAS CIÊNCIAS NATURAIS, 2016</t>
  </si>
  <si>
    <t>BOLSAS DE DOUTORAMENTO POR ESCALÃO ETÁRIO E SEXO 
NAS CIÊNCIAS DA ENGENHARIA E TECNOLOGIAS, 2016</t>
  </si>
  <si>
    <r>
      <t xml:space="preserve">Nota: </t>
    </r>
    <r>
      <rPr>
        <sz val="10"/>
        <color indexed="8"/>
        <rFont val="Calibri"/>
        <family val="2"/>
      </rPr>
      <t>Não foi considerada uma BD por não existir informação acerca da respectiva data de nascimento.</t>
    </r>
  </si>
  <si>
    <t>BOLSAS DE DOUTORAMENTO POR ESCALÃO ETÁRIO E SEXO 
NAS CIÊNCIAS MÉDICAS E DA SAÚDE, 2016</t>
  </si>
  <si>
    <t>BOLSAS DE DOUTORAMENTO POR ESCALÃO ETÁRIO E SEXO 
NAS CIÊNCIAS AGRÁRIAS, 2016</t>
  </si>
  <si>
    <t>BOLSAS DE DOUTORAMENTO POR ESCALÃO ETÁRIO E SEXO 
NAS CIÊNCIAS SOCIAIS, 2016</t>
  </si>
  <si>
    <r>
      <t xml:space="preserve">Nota: </t>
    </r>
    <r>
      <rPr>
        <sz val="10"/>
        <color indexed="8"/>
        <rFont val="Calibri"/>
        <family val="2"/>
      </rPr>
      <t>Não foram consideradas 3 BDs por não existir informação acerca da respectiva data de nascimento.</t>
    </r>
  </si>
  <si>
    <t>BOLSAS DE DOUTORAMENTO POR ESCALÃO ETÁRIO E SEXO 
NAS HUMANIDADES, 2016</t>
  </si>
  <si>
    <r>
      <rPr>
        <b/>
        <sz val="10"/>
        <color indexed="8"/>
        <rFont val="Calibri"/>
        <family val="2"/>
      </rPr>
      <t>Nota</t>
    </r>
    <r>
      <rPr>
        <sz val="10"/>
        <color indexed="8"/>
        <rFont val="Calibri"/>
        <family val="2"/>
      </rPr>
      <t>: Para as próximas tabelas não foram consideradas 3 BDs por não existir informação acerca da respectiva área científica.</t>
    </r>
  </si>
  <si>
    <t>BOLSAS DE DOUTORAMENTO POR ESCALÃO ETÁRIO E SEXO 
NAS CIÊNCIAS NATURAIS, 2005</t>
  </si>
  <si>
    <t>BOLSAS DE DOUTORAMENTO POR ESCALÃO ETÁRIO E SEXO 
NAS CIÊNCIAS NATURAIS, 2010</t>
  </si>
  <si>
    <t>BOLSAS DE DOUTORAMENTO POR ESCALÃO ETÁRIO E SEXO 
NAS CIÊNCIAS DA ENGENHARIA E TECNOLOGIAS, 2005</t>
  </si>
  <si>
    <t>BOLSAS DE DOUTORAMENTO POR ESCALÃO ETÁRIO E SEXO 
NAS CIÊNCIAS DA ENGENHARIA E TECNOLOGIAS, 2010</t>
  </si>
  <si>
    <t>BOLSAS DE DOUTORAMENTO POR ESCALÃO ETÁRIO E SEXO 
NAS CIÊNCIAS MÉDICAS E DA SAÚDE, 2005</t>
  </si>
  <si>
    <t>BOLSAS DE DOUTORAMENTO POR ESCALÃO ETÁRIO E SEXO 
NAS CIÊNCIAS MÉDICAS E DA SAÚDE, 2010</t>
  </si>
  <si>
    <t>BOLSAS DE DOUTORAMENTO POR ESCALÃO ETÁRIO E SEXO 
NAS CIÊNCIAS AGRÁRIAS, 2005</t>
  </si>
  <si>
    <t>BOLSAS DE DOUTORAMENTO POR ESCALÃO ETÁRIO E SEXO 
NAS CIÊNCIAS AGRÁRIAS, 2010</t>
  </si>
  <si>
    <t>BOLSAS DE DOUTORAMENTO POR ESCALÃO ETÁRIO E SEXO 
NAS CIÊNCIAS SOCIAIS, 2005</t>
  </si>
  <si>
    <t>BOLSAS DE DOUTORAMENTO POR ESCALÃO ETÁRIO E SEXO 
NAS CIÊNCIAS SOCIAIS, 2010</t>
  </si>
  <si>
    <t>BOLSAS DE DOUTORAMENTO POR ESCALÃO ETÁRIO E SEXO 
NAS HUMANIDADES, 2005</t>
  </si>
  <si>
    <t>BOLSAS DE DOUTORAMENTO POR ESCALÃO ETÁRIO E SEXO 
NAS HUMANIDADES, 2010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</si>
</sst>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Bitstream Vera Sans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Bitstream Vera Sans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8" fillId="3" borderId="0" applyNumberFormat="0" applyBorder="0" applyAlignment="0" applyProtection="0"/>
    <xf numFmtId="0" fontId="29" fillId="4" borderId="0" applyNumberFormat="0" applyBorder="0" applyAlignment="0" applyProtection="0"/>
    <xf numFmtId="0" fontId="8" fillId="5" borderId="0" applyNumberFormat="0" applyBorder="0" applyAlignment="0" applyProtection="0"/>
    <xf numFmtId="0" fontId="29" fillId="6" borderId="0" applyNumberFormat="0" applyBorder="0" applyAlignment="0" applyProtection="0"/>
    <xf numFmtId="0" fontId="8" fillId="7" borderId="0" applyNumberFormat="0" applyBorder="0" applyAlignment="0" applyProtection="0"/>
    <xf numFmtId="0" fontId="29" fillId="8" borderId="0" applyNumberFormat="0" applyBorder="0" applyAlignment="0" applyProtection="0"/>
    <xf numFmtId="0" fontId="8" fillId="9" borderId="0" applyNumberFormat="0" applyBorder="0" applyAlignment="0" applyProtection="0"/>
    <xf numFmtId="0" fontId="29" fillId="10" borderId="0" applyNumberFormat="0" applyBorder="0" applyAlignment="0" applyProtection="0"/>
    <xf numFmtId="0" fontId="8" fillId="11" borderId="0" applyNumberFormat="0" applyBorder="0" applyAlignment="0" applyProtection="0"/>
    <xf numFmtId="0" fontId="29" fillId="12" borderId="0" applyNumberFormat="0" applyBorder="0" applyAlignment="0" applyProtection="0"/>
    <xf numFmtId="0" fontId="8" fillId="13" borderId="0" applyNumberFormat="0" applyBorder="0" applyAlignment="0" applyProtection="0"/>
    <xf numFmtId="0" fontId="29" fillId="14" borderId="0" applyNumberFormat="0" applyBorder="0" applyAlignment="0" applyProtection="0"/>
    <xf numFmtId="0" fontId="8" fillId="15" borderId="0" applyNumberFormat="0" applyBorder="0" applyAlignment="0" applyProtection="0"/>
    <xf numFmtId="0" fontId="29" fillId="16" borderId="0" applyNumberFormat="0" applyBorder="0" applyAlignment="0" applyProtection="0"/>
    <xf numFmtId="0" fontId="8" fillId="17" borderId="0" applyNumberFormat="0" applyBorder="0" applyAlignment="0" applyProtection="0"/>
    <xf numFmtId="0" fontId="29" fillId="18" borderId="0" applyNumberFormat="0" applyBorder="0" applyAlignment="0" applyProtection="0"/>
    <xf numFmtId="0" fontId="8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9" borderId="0" applyNumberFormat="0" applyBorder="0" applyAlignment="0" applyProtection="0"/>
    <xf numFmtId="0" fontId="29" fillId="21" borderId="0" applyNumberFormat="0" applyBorder="0" applyAlignment="0" applyProtection="0"/>
    <xf numFmtId="0" fontId="8" fillId="15" borderId="0" applyNumberFormat="0" applyBorder="0" applyAlignment="0" applyProtection="0"/>
    <xf numFmtId="0" fontId="29" fillId="22" borderId="0" applyNumberFormat="0" applyBorder="0" applyAlignment="0" applyProtection="0"/>
    <xf numFmtId="0" fontId="8" fillId="23" borderId="0" applyNumberFormat="0" applyBorder="0" applyAlignment="0" applyProtection="0"/>
    <xf numFmtId="0" fontId="30" fillId="24" borderId="0" applyNumberFormat="0" applyBorder="0" applyAlignment="0" applyProtection="0"/>
    <xf numFmtId="0" fontId="9" fillId="25" borderId="0" applyNumberFormat="0" applyBorder="0" applyAlignment="0" applyProtection="0"/>
    <xf numFmtId="0" fontId="30" fillId="26" borderId="0" applyNumberFormat="0" applyBorder="0" applyAlignment="0" applyProtection="0"/>
    <xf numFmtId="0" fontId="9" fillId="17" borderId="0" applyNumberFormat="0" applyBorder="0" applyAlignment="0" applyProtection="0"/>
    <xf numFmtId="0" fontId="30" fillId="27" borderId="0" applyNumberFormat="0" applyBorder="0" applyAlignment="0" applyProtection="0"/>
    <xf numFmtId="0" fontId="9" fillId="19" borderId="0" applyNumberFormat="0" applyBorder="0" applyAlignment="0" applyProtection="0"/>
    <xf numFmtId="0" fontId="30" fillId="28" borderId="0" applyNumberFormat="0" applyBorder="0" applyAlignment="0" applyProtection="0"/>
    <xf numFmtId="0" fontId="9" fillId="29" borderId="0" applyNumberFormat="0" applyBorder="0" applyAlignment="0" applyProtection="0"/>
    <xf numFmtId="0" fontId="30" fillId="30" borderId="0" applyNumberFormat="0" applyBorder="0" applyAlignment="0" applyProtection="0"/>
    <xf numFmtId="0" fontId="9" fillId="31" borderId="0" applyNumberFormat="0" applyBorder="0" applyAlignment="0" applyProtection="0"/>
    <xf numFmtId="0" fontId="30" fillId="32" borderId="0" applyNumberFormat="0" applyBorder="0" applyAlignment="0" applyProtection="0"/>
    <xf numFmtId="0" fontId="9" fillId="33" borderId="0" applyNumberFormat="0" applyBorder="0" applyAlignment="0" applyProtection="0"/>
    <xf numFmtId="0" fontId="30" fillId="34" borderId="0" applyNumberFormat="0" applyBorder="0" applyAlignment="0" applyProtection="0"/>
    <xf numFmtId="0" fontId="9" fillId="35" borderId="0" applyNumberFormat="0" applyBorder="0" applyAlignment="0" applyProtection="0"/>
    <xf numFmtId="0" fontId="30" fillId="36" borderId="0" applyNumberFormat="0" applyBorder="0" applyAlignment="0" applyProtection="0"/>
    <xf numFmtId="0" fontId="9" fillId="37" borderId="0" applyNumberFormat="0" applyBorder="0" applyAlignment="0" applyProtection="0"/>
    <xf numFmtId="0" fontId="30" fillId="38" borderId="0" applyNumberFormat="0" applyBorder="0" applyAlignment="0" applyProtection="0"/>
    <xf numFmtId="0" fontId="9" fillId="39" borderId="0" applyNumberFormat="0" applyBorder="0" applyAlignment="0" applyProtection="0"/>
    <xf numFmtId="0" fontId="30" fillId="40" borderId="0" applyNumberFormat="0" applyBorder="0" applyAlignment="0" applyProtection="0"/>
    <xf numFmtId="0" fontId="9" fillId="29" borderId="0" applyNumberFormat="0" applyBorder="0" applyAlignment="0" applyProtection="0"/>
    <xf numFmtId="0" fontId="30" fillId="41" borderId="0" applyNumberFormat="0" applyBorder="0" applyAlignment="0" applyProtection="0"/>
    <xf numFmtId="0" fontId="9" fillId="31" borderId="0" applyNumberFormat="0" applyBorder="0" applyAlignment="0" applyProtection="0"/>
    <xf numFmtId="0" fontId="30" fillId="42" borderId="0" applyNumberFormat="0" applyBorder="0" applyAlignment="0" applyProtection="0"/>
    <xf numFmtId="0" fontId="9" fillId="43" borderId="0" applyNumberFormat="0" applyBorder="0" applyAlignment="0" applyProtection="0"/>
    <xf numFmtId="0" fontId="31" fillId="44" borderId="0" applyNumberFormat="0" applyBorder="0" applyAlignment="0" applyProtection="0"/>
    <xf numFmtId="0" fontId="10" fillId="5" borderId="0" applyNumberFormat="0" applyBorder="0" applyAlignment="0" applyProtection="0"/>
    <xf numFmtId="0" fontId="32" fillId="45" borderId="1" applyNumberFormat="0" applyAlignment="0" applyProtection="0"/>
    <xf numFmtId="0" fontId="11" fillId="46" borderId="2" applyNumberFormat="0" applyAlignment="0" applyProtection="0"/>
    <xf numFmtId="0" fontId="33" fillId="47" borderId="3" applyNumberFormat="0" applyAlignment="0" applyProtection="0"/>
    <xf numFmtId="0" fontId="12" fillId="48" borderId="4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4" fillId="7" borderId="0" applyNumberFormat="0" applyBorder="0" applyAlignment="0" applyProtection="0"/>
    <xf numFmtId="0" fontId="36" fillId="0" borderId="5" applyNumberFormat="0" applyFill="0" applyAlignment="0" applyProtection="0"/>
    <xf numFmtId="0" fontId="25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  <xf numFmtId="0" fontId="2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50" borderId="1" applyNumberFormat="0" applyAlignment="0" applyProtection="0"/>
    <xf numFmtId="0" fontId="15" fillId="13" borderId="2" applyNumberFormat="0" applyAlignment="0" applyProtection="0"/>
    <xf numFmtId="0" fontId="40" fillId="0" borderId="11" applyNumberFormat="0" applyFill="0" applyAlignment="0" applyProtection="0"/>
    <xf numFmtId="0" fontId="16" fillId="0" borderId="12" applyNumberFormat="0" applyFill="0" applyAlignment="0" applyProtection="0"/>
    <xf numFmtId="0" fontId="41" fillId="51" borderId="0" applyNumberFormat="0" applyBorder="0" applyAlignment="0" applyProtection="0"/>
    <xf numFmtId="0" fontId="17" fillId="52" borderId="0" applyNumberFormat="0" applyBorder="0" applyAlignment="0" applyProtection="0"/>
    <xf numFmtId="0" fontId="8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Alignment="0" applyProtection="0"/>
    <xf numFmtId="0" fontId="42" fillId="45" borderId="15" applyNumberFormat="0" applyAlignment="0" applyProtection="0"/>
    <xf numFmtId="0" fontId="18" fillId="46" borderId="16" applyNumberFormat="0" applyAlignment="0" applyProtection="0"/>
    <xf numFmtId="9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5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4" fillId="55" borderId="19" xfId="0" applyFont="1" applyFill="1" applyBorder="1" applyAlignment="1">
      <alignment horizontal="center"/>
    </xf>
    <xf numFmtId="0" fontId="44" fillId="55" borderId="20" xfId="0" applyFont="1" applyFill="1" applyBorder="1" applyAlignment="1">
      <alignment horizontal="center"/>
    </xf>
    <xf numFmtId="0" fontId="44" fillId="55" borderId="21" xfId="0" applyFont="1" applyFill="1" applyBorder="1" applyAlignment="1">
      <alignment horizontal="center"/>
    </xf>
    <xf numFmtId="0" fontId="44" fillId="55" borderId="22" xfId="0" applyFont="1" applyFill="1" applyBorder="1" applyAlignment="1">
      <alignment horizontal="center"/>
    </xf>
    <xf numFmtId="0" fontId="44" fillId="55" borderId="23" xfId="0" applyFont="1" applyFill="1" applyBorder="1" applyAlignment="1">
      <alignment horizontal="center"/>
    </xf>
    <xf numFmtId="0" fontId="44" fillId="55" borderId="19" xfId="0" applyFont="1" applyFill="1" applyBorder="1" applyAlignment="1">
      <alignment horizontal="right"/>
    </xf>
    <xf numFmtId="0" fontId="24" fillId="55" borderId="20" xfId="0" applyNumberFormat="1" applyFont="1" applyFill="1" applyBorder="1" applyAlignment="1">
      <alignment horizontal="center"/>
    </xf>
    <xf numFmtId="0" fontId="24" fillId="55" borderId="21" xfId="0" applyNumberFormat="1" applyFont="1" applyFill="1" applyBorder="1" applyAlignment="1">
      <alignment horizontal="center"/>
    </xf>
    <xf numFmtId="0" fontId="24" fillId="55" borderId="22" xfId="0" applyNumberFormat="1" applyFont="1" applyFill="1" applyBorder="1" applyAlignment="1">
      <alignment horizontal="center"/>
    </xf>
    <xf numFmtId="0" fontId="24" fillId="55" borderId="23" xfId="0" applyNumberFormat="1" applyFont="1" applyFill="1" applyBorder="1" applyAlignment="1">
      <alignment horizontal="center"/>
    </xf>
    <xf numFmtId="0" fontId="44" fillId="55" borderId="24" xfId="0" applyFont="1" applyFill="1" applyBorder="1" applyAlignment="1">
      <alignment horizontal="center"/>
    </xf>
    <xf numFmtId="0" fontId="4" fillId="55" borderId="21" xfId="0" applyNumberFormat="1" applyFont="1" applyFill="1" applyBorder="1" applyAlignment="1">
      <alignment horizontal="center"/>
    </xf>
    <xf numFmtId="0" fontId="4" fillId="55" borderId="0" xfId="0" applyNumberFormat="1" applyFont="1" applyFill="1" applyAlignment="1">
      <alignment horizontal="center"/>
    </xf>
    <xf numFmtId="0" fontId="4" fillId="55" borderId="23" xfId="0" applyNumberFormat="1" applyFont="1" applyFill="1" applyBorder="1" applyAlignment="1">
      <alignment horizontal="center"/>
    </xf>
    <xf numFmtId="0" fontId="4" fillId="55" borderId="24" xfId="0" applyNumberFormat="1" applyFont="1" applyFill="1" applyBorder="1" applyAlignment="1">
      <alignment horizontal="center"/>
    </xf>
    <xf numFmtId="0" fontId="24" fillId="55" borderId="25" xfId="0" applyNumberFormat="1" applyFont="1" applyFill="1" applyBorder="1" applyAlignment="1">
      <alignment horizontal="center"/>
    </xf>
    <xf numFmtId="0" fontId="5" fillId="56" borderId="26" xfId="0" applyFont="1" applyFill="1" applyBorder="1" applyAlignment="1">
      <alignment horizontal="center"/>
    </xf>
    <xf numFmtId="0" fontId="5" fillId="56" borderId="21" xfId="0" applyFont="1" applyFill="1" applyBorder="1" applyAlignment="1">
      <alignment horizontal="center"/>
    </xf>
    <xf numFmtId="0" fontId="5" fillId="56" borderId="23" xfId="0" applyFont="1" applyFill="1" applyBorder="1" applyAlignment="1">
      <alignment horizontal="center"/>
    </xf>
    <xf numFmtId="0" fontId="5" fillId="56" borderId="24" xfId="0" applyFont="1" applyFill="1" applyBorder="1" applyAlignment="1">
      <alignment horizontal="center"/>
    </xf>
    <xf numFmtId="0" fontId="44" fillId="55" borderId="24" xfId="0" applyFont="1" applyFill="1" applyBorder="1" applyAlignment="1">
      <alignment horizontal="right"/>
    </xf>
    <xf numFmtId="0" fontId="5" fillId="56" borderId="27" xfId="0" applyFont="1" applyFill="1" applyBorder="1" applyAlignment="1">
      <alignment horizontal="center"/>
    </xf>
    <xf numFmtId="0" fontId="44" fillId="55" borderId="22" xfId="0" applyFont="1" applyFill="1" applyBorder="1" applyAlignment="1">
      <alignment horizontal="center"/>
    </xf>
    <xf numFmtId="0" fontId="44" fillId="55" borderId="24" xfId="0" applyFont="1" applyFill="1" applyBorder="1" applyAlignment="1">
      <alignment horizontal="center"/>
    </xf>
    <xf numFmtId="0" fontId="44" fillId="55" borderId="23" xfId="0" applyFont="1" applyFill="1" applyBorder="1" applyAlignment="1">
      <alignment horizontal="center"/>
    </xf>
    <xf numFmtId="0" fontId="5" fillId="56" borderId="28" xfId="0" applyFont="1" applyFill="1" applyBorder="1" applyAlignment="1">
      <alignment horizontal="center"/>
    </xf>
    <xf numFmtId="0" fontId="5" fillId="56" borderId="29" xfId="0" applyFont="1" applyFill="1" applyBorder="1" applyAlignment="1">
      <alignment horizontal="center"/>
    </xf>
    <xf numFmtId="0" fontId="0" fillId="56" borderId="30" xfId="0" applyNumberFormat="1" applyFill="1" applyBorder="1" applyAlignment="1">
      <alignment horizontal="center"/>
    </xf>
    <xf numFmtId="0" fontId="0" fillId="56" borderId="31" xfId="0" applyNumberFormat="1" applyFill="1" applyBorder="1" applyAlignment="1">
      <alignment horizontal="center"/>
    </xf>
    <xf numFmtId="0" fontId="0" fillId="56" borderId="0" xfId="0" applyNumberFormat="1" applyFill="1" applyBorder="1" applyAlignment="1">
      <alignment horizontal="center"/>
    </xf>
    <xf numFmtId="0" fontId="0" fillId="56" borderId="28" xfId="0" applyNumberFormat="1" applyFill="1" applyBorder="1" applyAlignment="1">
      <alignment horizontal="center"/>
    </xf>
    <xf numFmtId="0" fontId="0" fillId="56" borderId="32" xfId="0" applyNumberFormat="1" applyFill="1" applyBorder="1" applyAlignment="1">
      <alignment horizontal="center"/>
    </xf>
    <xf numFmtId="0" fontId="0" fillId="56" borderId="33" xfId="0" applyNumberFormat="1" applyFill="1" applyBorder="1" applyAlignment="1">
      <alignment horizontal="center"/>
    </xf>
    <xf numFmtId="0" fontId="2" fillId="55" borderId="19" xfId="0" applyFont="1" applyFill="1" applyBorder="1" applyAlignment="1">
      <alignment horizontal="left" wrapText="1"/>
    </xf>
    <xf numFmtId="0" fontId="44" fillId="55" borderId="20" xfId="0" applyFont="1" applyFill="1" applyBorder="1" applyAlignment="1">
      <alignment horizontal="center" wrapText="1"/>
    </xf>
    <xf numFmtId="0" fontId="44" fillId="55" borderId="30" xfId="0" applyFont="1" applyFill="1" applyBorder="1" applyAlignment="1">
      <alignment horizontal="center" wrapText="1"/>
    </xf>
    <xf numFmtId="0" fontId="44" fillId="55" borderId="34" xfId="0" applyFont="1" applyFill="1" applyBorder="1" applyAlignment="1">
      <alignment horizontal="center" wrapText="1"/>
    </xf>
    <xf numFmtId="0" fontId="44" fillId="55" borderId="35" xfId="0" applyFont="1" applyFill="1" applyBorder="1" applyAlignment="1">
      <alignment horizontal="center" wrapText="1"/>
    </xf>
    <xf numFmtId="0" fontId="44" fillId="55" borderId="36" xfId="0" applyFont="1" applyFill="1" applyBorder="1" applyAlignment="1">
      <alignment horizontal="center" wrapText="1"/>
    </xf>
    <xf numFmtId="0" fontId="44" fillId="55" borderId="37" xfId="0" applyFont="1" applyFill="1" applyBorder="1" applyAlignment="1">
      <alignment horizontal="center" wrapText="1"/>
    </xf>
    <xf numFmtId="0" fontId="44" fillId="55" borderId="22" xfId="0" applyFont="1" applyFill="1" applyBorder="1" applyAlignment="1">
      <alignment horizontal="center"/>
    </xf>
    <xf numFmtId="0" fontId="44" fillId="55" borderId="25" xfId="0" applyFont="1" applyFill="1" applyBorder="1" applyAlignment="1">
      <alignment horizontal="center"/>
    </xf>
    <xf numFmtId="0" fontId="44" fillId="55" borderId="24" xfId="0" applyFont="1" applyFill="1" applyBorder="1" applyAlignment="1">
      <alignment horizontal="center"/>
    </xf>
    <xf numFmtId="0" fontId="44" fillId="55" borderId="23" xfId="0" applyFont="1" applyFill="1" applyBorder="1" applyAlignment="1">
      <alignment horizontal="center"/>
    </xf>
    <xf numFmtId="0" fontId="2" fillId="55" borderId="20" xfId="0" applyFont="1" applyFill="1" applyBorder="1" applyAlignment="1">
      <alignment horizontal="left" wrapText="1"/>
    </xf>
    <xf numFmtId="0" fontId="2" fillId="55" borderId="30" xfId="0" applyFont="1" applyFill="1" applyBorder="1" applyAlignment="1">
      <alignment horizontal="left" wrapText="1"/>
    </xf>
    <xf numFmtId="0" fontId="2" fillId="55" borderId="34" xfId="0" applyFont="1" applyFill="1" applyBorder="1" applyAlignment="1">
      <alignment horizontal="left" wrapText="1"/>
    </xf>
    <xf numFmtId="0" fontId="2" fillId="55" borderId="25" xfId="0" applyFont="1" applyFill="1" applyBorder="1" applyAlignment="1">
      <alignment horizontal="left" wrapText="1"/>
    </xf>
    <xf numFmtId="0" fontId="2" fillId="55" borderId="32" xfId="0" applyFont="1" applyFill="1" applyBorder="1" applyAlignment="1">
      <alignment horizontal="left" wrapText="1"/>
    </xf>
    <xf numFmtId="0" fontId="2" fillId="55" borderId="38" xfId="0" applyFont="1" applyFill="1" applyBorder="1" applyAlignment="1">
      <alignment horizontal="left" wrapText="1"/>
    </xf>
    <xf numFmtId="0" fontId="5" fillId="56" borderId="39" xfId="0" applyFont="1" applyFill="1" applyBorder="1" applyAlignment="1">
      <alignment horizontal="center"/>
    </xf>
    <xf numFmtId="0" fontId="2" fillId="56" borderId="20" xfId="0" applyFont="1" applyFill="1" applyBorder="1" applyAlignment="1">
      <alignment horizontal="left" wrapText="1"/>
    </xf>
    <xf numFmtId="0" fontId="2" fillId="56" borderId="30" xfId="0" applyFont="1" applyFill="1" applyBorder="1" applyAlignment="1">
      <alignment horizontal="left" wrapText="1"/>
    </xf>
    <xf numFmtId="0" fontId="2" fillId="56" borderId="34" xfId="0" applyFont="1" applyFill="1" applyBorder="1" applyAlignment="1">
      <alignment horizontal="left" wrapText="1"/>
    </xf>
    <xf numFmtId="0" fontId="2" fillId="56" borderId="25" xfId="0" applyFont="1" applyFill="1" applyBorder="1" applyAlignment="1">
      <alignment horizontal="left" wrapText="1"/>
    </xf>
    <xf numFmtId="0" fontId="2" fillId="56" borderId="32" xfId="0" applyFont="1" applyFill="1" applyBorder="1" applyAlignment="1">
      <alignment horizontal="left" wrapText="1"/>
    </xf>
    <xf numFmtId="0" fontId="2" fillId="56" borderId="38" xfId="0" applyFont="1" applyFill="1" applyBorder="1" applyAlignment="1">
      <alignment horizontal="left" wrapText="1"/>
    </xf>
    <xf numFmtId="0" fontId="5" fillId="56" borderId="20" xfId="0" applyFont="1" applyFill="1" applyBorder="1" applyAlignment="1">
      <alignment horizontal="center" vertical="center" wrapText="1"/>
    </xf>
    <xf numFmtId="0" fontId="5" fillId="56" borderId="30" xfId="0" applyFont="1" applyFill="1" applyBorder="1" applyAlignment="1">
      <alignment horizontal="center" vertical="center" wrapText="1"/>
    </xf>
    <xf numFmtId="0" fontId="5" fillId="56" borderId="34" xfId="0" applyFont="1" applyFill="1" applyBorder="1" applyAlignment="1">
      <alignment horizontal="center" vertical="center" wrapText="1"/>
    </xf>
    <xf numFmtId="0" fontId="5" fillId="56" borderId="35" xfId="0" applyFont="1" applyFill="1" applyBorder="1" applyAlignment="1">
      <alignment horizontal="center" vertical="center" wrapText="1"/>
    </xf>
    <xf numFmtId="0" fontId="5" fillId="56" borderId="36" xfId="0" applyFont="1" applyFill="1" applyBorder="1" applyAlignment="1">
      <alignment horizontal="center" vertical="center" wrapText="1"/>
    </xf>
    <xf numFmtId="0" fontId="5" fillId="56" borderId="37" xfId="0" applyFont="1" applyFill="1" applyBorder="1" applyAlignment="1">
      <alignment horizontal="center" vertical="center" wrapText="1"/>
    </xf>
    <xf numFmtId="0" fontId="5" fillId="56" borderId="40" xfId="0" applyFont="1" applyFill="1" applyBorder="1" applyAlignment="1">
      <alignment horizontal="center"/>
    </xf>
    <xf numFmtId="0" fontId="5" fillId="56" borderId="25" xfId="0" applyFont="1" applyFill="1" applyBorder="1" applyAlignment="1">
      <alignment horizontal="center"/>
    </xf>
    <xf numFmtId="0" fontId="5" fillId="56" borderId="29" xfId="0" applyFont="1" applyFill="1" applyBorder="1" applyAlignment="1">
      <alignment horizontal="center"/>
    </xf>
    <xf numFmtId="0" fontId="5" fillId="56" borderId="33" xfId="0" applyFont="1" applyFill="1" applyBorder="1" applyAlignment="1">
      <alignment horizontal="center"/>
    </xf>
    <xf numFmtId="0" fontId="5" fillId="56" borderId="20" xfId="0" applyFont="1" applyFill="1" applyBorder="1" applyAlignment="1">
      <alignment horizontal="center" wrapText="1"/>
    </xf>
    <xf numFmtId="0" fontId="5" fillId="56" borderId="30" xfId="0" applyFont="1" applyFill="1" applyBorder="1" applyAlignment="1">
      <alignment horizontal="center" wrapText="1"/>
    </xf>
    <xf numFmtId="0" fontId="5" fillId="56" borderId="34" xfId="0" applyFont="1" applyFill="1" applyBorder="1" applyAlignment="1">
      <alignment horizontal="center" wrapText="1"/>
    </xf>
    <xf numFmtId="0" fontId="5" fillId="56" borderId="35" xfId="0" applyFont="1" applyFill="1" applyBorder="1" applyAlignment="1">
      <alignment horizontal="center" wrapText="1"/>
    </xf>
    <xf numFmtId="0" fontId="5" fillId="56" borderId="36" xfId="0" applyFont="1" applyFill="1" applyBorder="1" applyAlignment="1">
      <alignment horizontal="center" wrapText="1"/>
    </xf>
    <xf numFmtId="0" fontId="5" fillId="56" borderId="37" xfId="0" applyFont="1" applyFill="1" applyBorder="1" applyAlignment="1">
      <alignment horizontal="center" wrapText="1"/>
    </xf>
    <xf numFmtId="0" fontId="5" fillId="56" borderId="41" xfId="0" applyFont="1" applyFill="1" applyBorder="1" applyAlignment="1">
      <alignment horizontal="center"/>
    </xf>
    <xf numFmtId="0" fontId="5" fillId="56" borderId="42" xfId="0" applyFont="1" applyFill="1" applyBorder="1" applyAlignment="1">
      <alignment horizontal="center"/>
    </xf>
    <xf numFmtId="0" fontId="5" fillId="56" borderId="43" xfId="0" applyFont="1" applyFill="1" applyBorder="1" applyAlignment="1">
      <alignment horizontal="center"/>
    </xf>
    <xf numFmtId="0" fontId="5" fillId="56" borderId="28" xfId="0" applyFont="1" applyFill="1" applyBorder="1" applyAlignment="1">
      <alignment horizontal="center"/>
    </xf>
    <xf numFmtId="0" fontId="5" fillId="56" borderId="44" xfId="0" applyFont="1" applyFill="1" applyBorder="1" applyAlignment="1">
      <alignment horizontal="center"/>
    </xf>
    <xf numFmtId="0" fontId="5" fillId="56" borderId="45" xfId="0" applyFont="1" applyFill="1" applyBorder="1" applyAlignment="1">
      <alignment horizontal="center"/>
    </xf>
    <xf numFmtId="0" fontId="5" fillId="56" borderId="39" xfId="0" applyFont="1" applyFill="1" applyBorder="1" applyAlignment="1">
      <alignment horizontal="center"/>
    </xf>
    <xf numFmtId="0" fontId="5" fillId="56" borderId="46" xfId="0" applyFont="1" applyFill="1" applyBorder="1" applyAlignment="1">
      <alignment horizontal="center"/>
    </xf>
    <xf numFmtId="0" fontId="8" fillId="56" borderId="47" xfId="0" applyNumberFormat="1" applyFont="1" applyFill="1" applyBorder="1" applyAlignment="1">
      <alignment horizontal="center"/>
    </xf>
    <xf numFmtId="0" fontId="5" fillId="56" borderId="48" xfId="0" applyFont="1" applyFill="1" applyBorder="1" applyAlignment="1">
      <alignment horizontal="center"/>
    </xf>
    <xf numFmtId="0" fontId="5" fillId="56" borderId="22" xfId="0" applyFont="1" applyFill="1" applyBorder="1" applyAlignment="1">
      <alignment horizontal="center"/>
    </xf>
    <xf numFmtId="0" fontId="8" fillId="56" borderId="27" xfId="0" applyNumberFormat="1" applyFont="1" applyFill="1" applyBorder="1" applyAlignment="1">
      <alignment horizontal="center"/>
    </xf>
    <xf numFmtId="0" fontId="5" fillId="56" borderId="28" xfId="0" applyFont="1" applyFill="1" applyBorder="1" applyAlignment="1">
      <alignment horizontal="center"/>
    </xf>
    <xf numFmtId="0" fontId="8" fillId="56" borderId="29" xfId="0" applyNumberFormat="1" applyFont="1" applyFill="1" applyBorder="1" applyAlignment="1">
      <alignment horizontal="center"/>
    </xf>
    <xf numFmtId="0" fontId="5" fillId="56" borderId="39" xfId="0" applyFont="1" applyFill="1" applyBorder="1" applyAlignment="1">
      <alignment horizontal="center"/>
    </xf>
    <xf numFmtId="0" fontId="44" fillId="55" borderId="21" xfId="0" applyFont="1" applyFill="1" applyBorder="1" applyAlignment="1">
      <alignment horizontal="right"/>
    </xf>
    <xf numFmtId="0" fontId="5" fillId="56" borderId="47" xfId="0" applyFont="1" applyFill="1" applyBorder="1" applyAlignment="1">
      <alignment horizontal="center"/>
    </xf>
    <xf numFmtId="0" fontId="5" fillId="56" borderId="45" xfId="0" applyFont="1" applyFill="1" applyBorder="1" applyAlignment="1">
      <alignment horizontal="center"/>
    </xf>
    <xf numFmtId="0" fontId="0" fillId="55" borderId="0" xfId="0" applyFill="1" applyAlignment="1">
      <alignment/>
    </xf>
    <xf numFmtId="0" fontId="7" fillId="55" borderId="0" xfId="0" applyFont="1" applyFill="1" applyAlignment="1">
      <alignment horizontal="left"/>
    </xf>
    <xf numFmtId="0" fontId="5" fillId="56" borderId="49" xfId="0" applyFont="1" applyFill="1" applyBorder="1" applyAlignment="1">
      <alignment horizontal="center"/>
    </xf>
    <xf numFmtId="0" fontId="0" fillId="56" borderId="49" xfId="0" applyNumberFormat="1" applyFill="1" applyBorder="1" applyAlignment="1">
      <alignment horizontal="center"/>
    </xf>
    <xf numFmtId="0" fontId="0" fillId="56" borderId="42" xfId="0" applyNumberFormat="1" applyFill="1" applyBorder="1" applyAlignment="1">
      <alignment horizontal="center"/>
    </xf>
    <xf numFmtId="0" fontId="5" fillId="56" borderId="45" xfId="0" applyFont="1" applyFill="1" applyBorder="1" applyAlignment="1">
      <alignment horizontal="right"/>
    </xf>
    <xf numFmtId="0" fontId="0" fillId="56" borderId="0" xfId="0" applyFill="1" applyAlignment="1">
      <alignment/>
    </xf>
    <xf numFmtId="0" fontId="6" fillId="56" borderId="0" xfId="0" applyFont="1" applyFill="1" applyBorder="1" applyAlignment="1">
      <alignment horizontal="left"/>
    </xf>
    <xf numFmtId="0" fontId="5" fillId="56" borderId="20" xfId="0" applyFont="1" applyFill="1" applyBorder="1" applyAlignment="1">
      <alignment horizontal="center" wrapText="1"/>
    </xf>
    <xf numFmtId="0" fontId="5" fillId="56" borderId="30" xfId="0" applyFont="1" applyFill="1" applyBorder="1" applyAlignment="1">
      <alignment horizontal="center" wrapText="1"/>
    </xf>
    <xf numFmtId="0" fontId="5" fillId="56" borderId="34" xfId="0" applyFont="1" applyFill="1" applyBorder="1" applyAlignment="1">
      <alignment horizontal="center" wrapText="1"/>
    </xf>
    <xf numFmtId="0" fontId="5" fillId="56" borderId="35" xfId="0" applyFont="1" applyFill="1" applyBorder="1" applyAlignment="1">
      <alignment horizontal="center" wrapText="1"/>
    </xf>
    <xf numFmtId="0" fontId="5" fillId="56" borderId="36" xfId="0" applyFont="1" applyFill="1" applyBorder="1" applyAlignment="1">
      <alignment horizontal="center" wrapText="1"/>
    </xf>
    <xf numFmtId="0" fontId="5" fillId="56" borderId="37" xfId="0" applyFont="1" applyFill="1" applyBorder="1" applyAlignment="1">
      <alignment horizontal="center" wrapText="1"/>
    </xf>
    <xf numFmtId="0" fontId="5" fillId="56" borderId="50" xfId="0" applyFont="1" applyFill="1" applyBorder="1" applyAlignment="1">
      <alignment horizontal="center"/>
    </xf>
    <xf numFmtId="0" fontId="5" fillId="56" borderId="51" xfId="0" applyFont="1" applyFill="1" applyBorder="1" applyAlignment="1">
      <alignment horizontal="center"/>
    </xf>
    <xf numFmtId="0" fontId="5" fillId="56" borderId="52" xfId="0" applyFont="1" applyFill="1" applyBorder="1" applyAlignment="1">
      <alignment horizontal="center"/>
    </xf>
    <xf numFmtId="0" fontId="5" fillId="56" borderId="53" xfId="0" applyFont="1" applyFill="1" applyBorder="1" applyAlignment="1">
      <alignment horizontal="center"/>
    </xf>
    <xf numFmtId="0" fontId="0" fillId="56" borderId="47" xfId="0" applyNumberFormat="1" applyFill="1" applyBorder="1" applyAlignment="1">
      <alignment horizontal="center"/>
    </xf>
    <xf numFmtId="0" fontId="5" fillId="56" borderId="47" xfId="0" applyFont="1" applyFill="1" applyBorder="1" applyAlignment="1">
      <alignment horizontal="center"/>
    </xf>
    <xf numFmtId="0" fontId="0" fillId="56" borderId="27" xfId="0" applyNumberFormat="1" applyFill="1" applyBorder="1" applyAlignment="1">
      <alignment horizontal="center"/>
    </xf>
    <xf numFmtId="0" fontId="0" fillId="56" borderId="29" xfId="0" applyNumberFormat="1" applyFill="1" applyBorder="1" applyAlignment="1">
      <alignment horizontal="center"/>
    </xf>
    <xf numFmtId="0" fontId="0" fillId="55" borderId="20" xfId="0" applyNumberFormat="1" applyFill="1" applyBorder="1" applyAlignment="1">
      <alignment horizontal="center"/>
    </xf>
    <xf numFmtId="0" fontId="0" fillId="55" borderId="21" xfId="0" applyNumberFormat="1" applyFill="1" applyBorder="1" applyAlignment="1">
      <alignment horizontal="center"/>
    </xf>
    <xf numFmtId="0" fontId="0" fillId="55" borderId="22" xfId="0" applyNumberFormat="1" applyFill="1" applyBorder="1" applyAlignment="1">
      <alignment horizontal="center"/>
    </xf>
    <xf numFmtId="0" fontId="0" fillId="55" borderId="23" xfId="0" applyNumberFormat="1" applyFill="1" applyBorder="1" applyAlignment="1">
      <alignment horizontal="center"/>
    </xf>
    <xf numFmtId="0" fontId="0" fillId="55" borderId="25" xfId="0" applyNumberFormat="1" applyFill="1" applyBorder="1" applyAlignment="1">
      <alignment horizontal="center"/>
    </xf>
    <xf numFmtId="0" fontId="0" fillId="55" borderId="24" xfId="0" applyNumberFormat="1" applyFill="1" applyBorder="1" applyAlignment="1">
      <alignment horizontal="center"/>
    </xf>
    <xf numFmtId="0" fontId="0" fillId="55" borderId="0" xfId="0" applyNumberFormat="1" applyFill="1" applyAlignment="1">
      <alignment horizontal="center"/>
    </xf>
    <xf numFmtId="0" fontId="0" fillId="55" borderId="38" xfId="0" applyNumberFormat="1" applyFill="1" applyBorder="1" applyAlignment="1">
      <alignment horizontal="center"/>
    </xf>
    <xf numFmtId="0" fontId="2" fillId="55" borderId="20" xfId="91" applyFont="1" applyFill="1" applyBorder="1" applyAlignment="1">
      <alignment horizontal="left" wrapText="1"/>
      <protection/>
    </xf>
    <xf numFmtId="0" fontId="2" fillId="55" borderId="30" xfId="91" applyFont="1" applyFill="1" applyBorder="1" applyAlignment="1">
      <alignment horizontal="left" wrapText="1"/>
      <protection/>
    </xf>
    <xf numFmtId="0" fontId="2" fillId="55" borderId="34" xfId="91" applyFont="1" applyFill="1" applyBorder="1" applyAlignment="1">
      <alignment horizontal="left" wrapText="1"/>
      <protection/>
    </xf>
    <xf numFmtId="0" fontId="2" fillId="55" borderId="25" xfId="91" applyFont="1" applyFill="1" applyBorder="1" applyAlignment="1">
      <alignment horizontal="left" wrapText="1"/>
      <protection/>
    </xf>
    <xf numFmtId="0" fontId="2" fillId="55" borderId="32" xfId="91" applyFont="1" applyFill="1" applyBorder="1" applyAlignment="1">
      <alignment horizontal="left" wrapText="1"/>
      <protection/>
    </xf>
    <xf numFmtId="0" fontId="2" fillId="55" borderId="38" xfId="91" applyFont="1" applyFill="1" applyBorder="1" applyAlignment="1">
      <alignment horizontal="left" wrapText="1"/>
      <protection/>
    </xf>
    <xf numFmtId="0" fontId="5" fillId="56" borderId="20" xfId="91" applyFont="1" applyFill="1" applyBorder="1" applyAlignment="1">
      <alignment horizontal="center" vertical="center" wrapText="1"/>
      <protection/>
    </xf>
    <xf numFmtId="0" fontId="5" fillId="56" borderId="30" xfId="91" applyFont="1" applyFill="1" applyBorder="1" applyAlignment="1">
      <alignment horizontal="center" vertical="center" wrapText="1"/>
      <protection/>
    </xf>
    <xf numFmtId="0" fontId="5" fillId="56" borderId="34" xfId="91" applyFont="1" applyFill="1" applyBorder="1" applyAlignment="1">
      <alignment horizontal="center" vertical="center" wrapText="1"/>
      <protection/>
    </xf>
    <xf numFmtId="0" fontId="5" fillId="56" borderId="35" xfId="91" applyFont="1" applyFill="1" applyBorder="1" applyAlignment="1">
      <alignment horizontal="center" vertical="center" wrapText="1"/>
      <protection/>
    </xf>
    <xf numFmtId="0" fontId="5" fillId="56" borderId="36" xfId="91" applyFont="1" applyFill="1" applyBorder="1" applyAlignment="1">
      <alignment horizontal="center" vertical="center" wrapText="1"/>
      <protection/>
    </xf>
    <xf numFmtId="0" fontId="5" fillId="56" borderId="37" xfId="91" applyFont="1" applyFill="1" applyBorder="1" applyAlignment="1">
      <alignment horizontal="center" vertical="center" wrapText="1"/>
      <protection/>
    </xf>
    <xf numFmtId="0" fontId="44" fillId="55" borderId="25" xfId="91" applyFont="1" applyFill="1" applyBorder="1" applyAlignment="1">
      <alignment horizontal="center"/>
      <protection/>
    </xf>
    <xf numFmtId="0" fontId="44" fillId="55" borderId="24" xfId="91" applyFont="1" applyFill="1" applyBorder="1" applyAlignment="1">
      <alignment horizontal="center"/>
      <protection/>
    </xf>
    <xf numFmtId="0" fontId="44" fillId="55" borderId="20" xfId="0" applyFont="1" applyFill="1" applyBorder="1" applyAlignment="1">
      <alignment horizontal="center"/>
    </xf>
    <xf numFmtId="0" fontId="44" fillId="55" borderId="19" xfId="0" applyFont="1" applyFill="1" applyBorder="1" applyAlignment="1">
      <alignment horizontal="center"/>
    </xf>
    <xf numFmtId="0" fontId="44" fillId="55" borderId="21" xfId="0" applyFont="1" applyFill="1" applyBorder="1" applyAlignment="1">
      <alignment horizontal="center"/>
    </xf>
    <xf numFmtId="0" fontId="0" fillId="55" borderId="54" xfId="0" applyNumberFormat="1" applyFill="1" applyBorder="1" applyAlignment="1">
      <alignment horizontal="center"/>
    </xf>
    <xf numFmtId="0" fontId="44" fillId="55" borderId="23" xfId="91" applyFont="1" applyFill="1" applyBorder="1" applyAlignment="1">
      <alignment horizontal="center"/>
      <protection/>
    </xf>
    <xf numFmtId="0" fontId="44" fillId="55" borderId="22" xfId="91" applyFont="1" applyFill="1" applyBorder="1" applyAlignment="1">
      <alignment horizontal="center"/>
      <protection/>
    </xf>
    <xf numFmtId="0" fontId="44" fillId="55" borderId="19" xfId="91" applyFont="1" applyFill="1" applyBorder="1" applyAlignment="1">
      <alignment horizontal="right"/>
      <protection/>
    </xf>
    <xf numFmtId="0" fontId="44" fillId="55" borderId="19" xfId="91" applyFont="1" applyFill="1" applyBorder="1" applyAlignment="1">
      <alignment horizontal="center"/>
      <protection/>
    </xf>
    <xf numFmtId="0" fontId="44" fillId="55" borderId="20" xfId="91" applyFont="1" applyFill="1" applyBorder="1" applyAlignment="1">
      <alignment horizontal="center"/>
      <protection/>
    </xf>
    <xf numFmtId="0" fontId="8" fillId="55" borderId="21" xfId="91" applyNumberFormat="1" applyFill="1" applyBorder="1" applyAlignment="1">
      <alignment horizontal="center"/>
      <protection/>
    </xf>
    <xf numFmtId="0" fontId="44" fillId="55" borderId="21" xfId="91" applyFont="1" applyFill="1" applyBorder="1" applyAlignment="1">
      <alignment horizontal="center"/>
      <protection/>
    </xf>
    <xf numFmtId="0" fontId="44" fillId="55" borderId="22" xfId="91" applyFont="1" applyFill="1" applyBorder="1" applyAlignment="1">
      <alignment horizontal="center"/>
      <protection/>
    </xf>
    <xf numFmtId="0" fontId="8" fillId="55" borderId="23" xfId="91" applyNumberFormat="1" applyFill="1" applyBorder="1" applyAlignment="1">
      <alignment horizontal="center"/>
      <protection/>
    </xf>
    <xf numFmtId="0" fontId="44" fillId="55" borderId="23" xfId="91" applyFont="1" applyFill="1" applyBorder="1" applyAlignment="1">
      <alignment horizontal="center"/>
      <protection/>
    </xf>
    <xf numFmtId="0" fontId="8" fillId="55" borderId="24" xfId="91" applyNumberFormat="1" applyFill="1" applyBorder="1" applyAlignment="1">
      <alignment horizontal="center"/>
      <protection/>
    </xf>
    <xf numFmtId="0" fontId="8" fillId="55" borderId="0" xfId="91" applyNumberFormat="1" applyFill="1" applyAlignment="1">
      <alignment horizontal="center"/>
      <protection/>
    </xf>
    <xf numFmtId="0" fontId="5" fillId="57" borderId="20" xfId="0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 vertical="center" wrapText="1"/>
    </xf>
    <xf numFmtId="0" fontId="5" fillId="57" borderId="34" xfId="0" applyFont="1" applyFill="1" applyBorder="1" applyAlignment="1">
      <alignment horizontal="center" vertical="center" wrapText="1"/>
    </xf>
    <xf numFmtId="0" fontId="5" fillId="57" borderId="35" xfId="0" applyFont="1" applyFill="1" applyBorder="1" applyAlignment="1">
      <alignment horizontal="center" vertical="center" wrapText="1"/>
    </xf>
    <xf numFmtId="0" fontId="5" fillId="57" borderId="36" xfId="0" applyFont="1" applyFill="1" applyBorder="1" applyAlignment="1">
      <alignment horizontal="center" vertical="center" wrapText="1"/>
    </xf>
    <xf numFmtId="0" fontId="5" fillId="57" borderId="37" xfId="0" applyFont="1" applyFill="1" applyBorder="1" applyAlignment="1">
      <alignment horizontal="center" vertical="center" wrapText="1"/>
    </xf>
    <xf numFmtId="0" fontId="5" fillId="57" borderId="55" xfId="0" applyFont="1" applyFill="1" applyBorder="1" applyAlignment="1">
      <alignment horizontal="center"/>
    </xf>
    <xf numFmtId="0" fontId="5" fillId="57" borderId="56" xfId="0" applyFont="1" applyFill="1" applyBorder="1" applyAlignment="1">
      <alignment horizontal="center"/>
    </xf>
    <xf numFmtId="0" fontId="5" fillId="57" borderId="39" xfId="0" applyFont="1" applyFill="1" applyBorder="1" applyAlignment="1">
      <alignment horizontal="center"/>
    </xf>
    <xf numFmtId="0" fontId="5" fillId="57" borderId="22" xfId="0" applyFont="1" applyFill="1" applyBorder="1" applyAlignment="1">
      <alignment horizontal="center"/>
    </xf>
    <xf numFmtId="0" fontId="5" fillId="57" borderId="47" xfId="0" applyFont="1" applyFill="1" applyBorder="1" applyAlignment="1">
      <alignment horizontal="center"/>
    </xf>
    <xf numFmtId="0" fontId="5" fillId="57" borderId="28" xfId="0" applyFont="1" applyFill="1" applyBorder="1" applyAlignment="1">
      <alignment horizontal="center"/>
    </xf>
    <xf numFmtId="0" fontId="5" fillId="57" borderId="20" xfId="0" applyFont="1" applyFill="1" applyBorder="1" applyAlignment="1">
      <alignment horizontal="center"/>
    </xf>
    <xf numFmtId="0" fontId="0" fillId="57" borderId="57" xfId="0" applyNumberFormat="1" applyFill="1" applyBorder="1" applyAlignment="1">
      <alignment horizontal="center"/>
    </xf>
    <xf numFmtId="0" fontId="0" fillId="57" borderId="31" xfId="0" applyNumberFormat="1" applyFill="1" applyBorder="1" applyAlignment="1">
      <alignment horizontal="center"/>
    </xf>
    <xf numFmtId="0" fontId="5" fillId="57" borderId="21" xfId="0" applyFont="1" applyFill="1" applyBorder="1" applyAlignment="1">
      <alignment horizontal="center"/>
    </xf>
    <xf numFmtId="0" fontId="5" fillId="57" borderId="22" xfId="0" applyFont="1" applyFill="1" applyBorder="1" applyAlignment="1">
      <alignment horizontal="center"/>
    </xf>
    <xf numFmtId="0" fontId="0" fillId="57" borderId="49" xfId="0" applyNumberFormat="1" applyFill="1" applyBorder="1" applyAlignment="1">
      <alignment horizontal="center"/>
    </xf>
    <xf numFmtId="0" fontId="0" fillId="57" borderId="28" xfId="0" applyNumberFormat="1" applyFill="1" applyBorder="1" applyAlignment="1">
      <alignment horizontal="center"/>
    </xf>
    <xf numFmtId="0" fontId="5" fillId="57" borderId="23" xfId="0" applyFont="1" applyFill="1" applyBorder="1" applyAlignment="1">
      <alignment horizontal="center"/>
    </xf>
    <xf numFmtId="0" fontId="5" fillId="57" borderId="25" xfId="0" applyFont="1" applyFill="1" applyBorder="1" applyAlignment="1">
      <alignment horizontal="center"/>
    </xf>
    <xf numFmtId="0" fontId="0" fillId="57" borderId="58" xfId="0" applyNumberFormat="1" applyFill="1" applyBorder="1" applyAlignment="1">
      <alignment horizontal="center"/>
    </xf>
    <xf numFmtId="0" fontId="0" fillId="57" borderId="33" xfId="0" applyNumberFormat="1" applyFill="1" applyBorder="1" applyAlignment="1">
      <alignment horizontal="center"/>
    </xf>
    <xf numFmtId="0" fontId="5" fillId="57" borderId="24" xfId="0" applyFont="1" applyFill="1" applyBorder="1" applyAlignment="1">
      <alignment horizontal="center"/>
    </xf>
    <xf numFmtId="0" fontId="44" fillId="58" borderId="19" xfId="0" applyFont="1" applyFill="1" applyBorder="1" applyAlignment="1">
      <alignment horizontal="right"/>
    </xf>
    <xf numFmtId="0" fontId="5" fillId="57" borderId="59" xfId="0" applyFont="1" applyFill="1" applyBorder="1" applyAlignment="1">
      <alignment horizontal="center"/>
    </xf>
    <xf numFmtId="0" fontId="5" fillId="57" borderId="60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/>
    </xf>
    <xf numFmtId="0" fontId="2" fillId="57" borderId="20" xfId="0" applyFont="1" applyFill="1" applyBorder="1" applyAlignment="1">
      <alignment horizontal="left" wrapText="1"/>
    </xf>
    <xf numFmtId="0" fontId="2" fillId="57" borderId="30" xfId="0" applyFont="1" applyFill="1" applyBorder="1" applyAlignment="1">
      <alignment horizontal="left" wrapText="1"/>
    </xf>
    <xf numFmtId="0" fontId="2" fillId="57" borderId="34" xfId="0" applyFont="1" applyFill="1" applyBorder="1" applyAlignment="1">
      <alignment horizontal="left" wrapText="1"/>
    </xf>
    <xf numFmtId="0" fontId="2" fillId="57" borderId="25" xfId="0" applyFont="1" applyFill="1" applyBorder="1" applyAlignment="1">
      <alignment horizontal="left" wrapText="1"/>
    </xf>
    <xf numFmtId="0" fontId="2" fillId="57" borderId="32" xfId="0" applyFont="1" applyFill="1" applyBorder="1" applyAlignment="1">
      <alignment horizontal="left" wrapText="1"/>
    </xf>
    <xf numFmtId="0" fontId="2" fillId="57" borderId="38" xfId="0" applyFont="1" applyFill="1" applyBorder="1" applyAlignment="1">
      <alignment horizontal="left" wrapText="1"/>
    </xf>
    <xf numFmtId="0" fontId="0" fillId="58" borderId="0" xfId="0" applyFill="1" applyAlignment="1">
      <alignment/>
    </xf>
    <xf numFmtId="0" fontId="5" fillId="57" borderId="25" xfId="0" applyFont="1" applyFill="1" applyBorder="1" applyAlignment="1">
      <alignment horizontal="center"/>
    </xf>
    <xf numFmtId="0" fontId="5" fillId="57" borderId="26" xfId="0" applyFont="1" applyFill="1" applyBorder="1" applyAlignment="1">
      <alignment horizontal="center"/>
    </xf>
    <xf numFmtId="0" fontId="5" fillId="57" borderId="33" xfId="0" applyFont="1" applyFill="1" applyBorder="1" applyAlignment="1">
      <alignment horizontal="center"/>
    </xf>
    <xf numFmtId="0" fontId="5" fillId="57" borderId="49" xfId="0" applyFont="1" applyFill="1" applyBorder="1" applyAlignment="1">
      <alignment horizontal="center"/>
    </xf>
    <xf numFmtId="0" fontId="5" fillId="57" borderId="27" xfId="0" applyFont="1" applyFill="1" applyBorder="1" applyAlignment="1">
      <alignment horizontal="center"/>
    </xf>
    <xf numFmtId="0" fontId="0" fillId="57" borderId="42" xfId="0" applyNumberForma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  <xf numFmtId="0" fontId="5" fillId="57" borderId="45" xfId="0" applyFont="1" applyFill="1" applyBorder="1" applyAlignment="1">
      <alignment horizontal="center"/>
    </xf>
    <xf numFmtId="0" fontId="44" fillId="58" borderId="21" xfId="0" applyFont="1" applyFill="1" applyBorder="1" applyAlignment="1">
      <alignment horizontal="right"/>
    </xf>
    <xf numFmtId="0" fontId="5" fillId="57" borderId="20" xfId="91" applyFont="1" applyFill="1" applyBorder="1" applyAlignment="1">
      <alignment horizontal="center" vertical="center" wrapText="1"/>
      <protection/>
    </xf>
    <xf numFmtId="0" fontId="5" fillId="57" borderId="30" xfId="91" applyFont="1" applyFill="1" applyBorder="1" applyAlignment="1">
      <alignment horizontal="center" vertical="center" wrapText="1"/>
      <protection/>
    </xf>
    <xf numFmtId="0" fontId="5" fillId="57" borderId="34" xfId="91" applyFont="1" applyFill="1" applyBorder="1" applyAlignment="1">
      <alignment horizontal="center" vertical="center" wrapText="1"/>
      <protection/>
    </xf>
    <xf numFmtId="0" fontId="5" fillId="57" borderId="35" xfId="91" applyFont="1" applyFill="1" applyBorder="1" applyAlignment="1">
      <alignment horizontal="center" vertical="center" wrapText="1"/>
      <protection/>
    </xf>
    <xf numFmtId="0" fontId="5" fillId="57" borderId="36" xfId="91" applyFont="1" applyFill="1" applyBorder="1" applyAlignment="1">
      <alignment horizontal="center" vertical="center" wrapText="1"/>
      <protection/>
    </xf>
    <xf numFmtId="0" fontId="5" fillId="57" borderId="37" xfId="91" applyFont="1" applyFill="1" applyBorder="1" applyAlignment="1">
      <alignment horizontal="center" vertical="center" wrapText="1"/>
      <protection/>
    </xf>
    <xf numFmtId="0" fontId="5" fillId="57" borderId="55" xfId="91" applyFont="1" applyFill="1" applyBorder="1" applyAlignment="1">
      <alignment horizontal="center"/>
      <protection/>
    </xf>
    <xf numFmtId="0" fontId="5" fillId="57" borderId="56" xfId="91" applyFont="1" applyFill="1" applyBorder="1" applyAlignment="1">
      <alignment horizontal="center"/>
      <protection/>
    </xf>
    <xf numFmtId="0" fontId="5" fillId="57" borderId="39" xfId="91" applyFont="1" applyFill="1" applyBorder="1" applyAlignment="1">
      <alignment horizontal="center"/>
      <protection/>
    </xf>
    <xf numFmtId="0" fontId="5" fillId="57" borderId="25" xfId="91" applyFont="1" applyFill="1" applyBorder="1" applyAlignment="1">
      <alignment horizontal="center"/>
      <protection/>
    </xf>
    <xf numFmtId="0" fontId="5" fillId="57" borderId="26" xfId="91" applyFont="1" applyFill="1" applyBorder="1" applyAlignment="1">
      <alignment horizontal="center"/>
      <protection/>
    </xf>
    <xf numFmtId="0" fontId="5" fillId="57" borderId="33" xfId="91" applyFont="1" applyFill="1" applyBorder="1" applyAlignment="1">
      <alignment horizontal="center"/>
      <protection/>
    </xf>
    <xf numFmtId="0" fontId="5" fillId="57" borderId="49" xfId="91" applyFont="1" applyFill="1" applyBorder="1" applyAlignment="1">
      <alignment horizontal="center"/>
      <protection/>
    </xf>
    <xf numFmtId="0" fontId="8" fillId="57" borderId="49" xfId="91" applyNumberFormat="1" applyFill="1" applyBorder="1" applyAlignment="1">
      <alignment horizontal="center"/>
      <protection/>
    </xf>
    <xf numFmtId="0" fontId="5" fillId="57" borderId="27" xfId="91" applyFont="1" applyFill="1" applyBorder="1" applyAlignment="1">
      <alignment horizontal="center"/>
      <protection/>
    </xf>
    <xf numFmtId="0" fontId="8" fillId="57" borderId="42" xfId="91" applyNumberFormat="1" applyFill="1" applyBorder="1" applyAlignment="1">
      <alignment horizontal="center"/>
      <protection/>
    </xf>
    <xf numFmtId="0" fontId="5" fillId="57" borderId="29" xfId="91" applyFont="1" applyFill="1" applyBorder="1" applyAlignment="1">
      <alignment horizontal="center"/>
      <protection/>
    </xf>
    <xf numFmtId="0" fontId="44" fillId="58" borderId="19" xfId="91" applyFont="1" applyFill="1" applyBorder="1" applyAlignment="1">
      <alignment horizontal="right"/>
      <protection/>
    </xf>
    <xf numFmtId="0" fontId="5" fillId="57" borderId="45" xfId="91" applyFont="1" applyFill="1" applyBorder="1" applyAlignment="1">
      <alignment horizontal="center"/>
      <protection/>
    </xf>
    <xf numFmtId="0" fontId="2" fillId="57" borderId="20" xfId="91" applyFont="1" applyFill="1" applyBorder="1" applyAlignment="1">
      <alignment horizontal="left" wrapText="1"/>
      <protection/>
    </xf>
    <xf numFmtId="0" fontId="2" fillId="57" borderId="30" xfId="91" applyFont="1" applyFill="1" applyBorder="1" applyAlignment="1">
      <alignment horizontal="left" wrapText="1"/>
      <protection/>
    </xf>
    <xf numFmtId="0" fontId="2" fillId="57" borderId="34" xfId="91" applyFont="1" applyFill="1" applyBorder="1" applyAlignment="1">
      <alignment horizontal="left" wrapText="1"/>
      <protection/>
    </xf>
    <xf numFmtId="0" fontId="2" fillId="57" borderId="25" xfId="91" applyFont="1" applyFill="1" applyBorder="1" applyAlignment="1">
      <alignment horizontal="left" wrapText="1"/>
      <protection/>
    </xf>
    <xf numFmtId="0" fontId="2" fillId="57" borderId="32" xfId="91" applyFont="1" applyFill="1" applyBorder="1" applyAlignment="1">
      <alignment horizontal="left" wrapText="1"/>
      <protection/>
    </xf>
    <xf numFmtId="0" fontId="2" fillId="57" borderId="38" xfId="91" applyFont="1" applyFill="1" applyBorder="1" applyAlignment="1">
      <alignment horizontal="left" wrapText="1"/>
      <protection/>
    </xf>
    <xf numFmtId="0" fontId="5" fillId="57" borderId="40" xfId="0" applyFont="1" applyFill="1" applyBorder="1" applyAlignment="1">
      <alignment horizontal="center"/>
    </xf>
    <xf numFmtId="0" fontId="5" fillId="57" borderId="29" xfId="0" applyFont="1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8515625" defaultRowHeight="12.75"/>
  <cols>
    <col min="1" max="1" width="15.7109375" style="0" customWidth="1"/>
  </cols>
  <sheetData>
    <row r="1" spans="1:4" ht="15" customHeight="1">
      <c r="A1" s="35" t="s">
        <v>13</v>
      </c>
      <c r="B1" s="36"/>
      <c r="C1" s="36"/>
      <c r="D1" s="37"/>
    </row>
    <row r="2" spans="1:4" ht="15" customHeight="1" thickBot="1">
      <c r="A2" s="38"/>
      <c r="B2" s="39"/>
      <c r="C2" s="39"/>
      <c r="D2" s="40"/>
    </row>
    <row r="3" spans="1:4" ht="15">
      <c r="A3" s="41" t="s">
        <v>0</v>
      </c>
      <c r="B3" s="43" t="s">
        <v>1</v>
      </c>
      <c r="C3" s="43"/>
      <c r="D3" s="44" t="s">
        <v>2</v>
      </c>
    </row>
    <row r="4" spans="1:4" ht="15">
      <c r="A4" s="42"/>
      <c r="B4" s="1" t="s">
        <v>3</v>
      </c>
      <c r="C4" s="1" t="s">
        <v>4</v>
      </c>
      <c r="D4" s="43"/>
    </row>
    <row r="5" spans="1:4" ht="15">
      <c r="A5" s="2" t="s">
        <v>5</v>
      </c>
      <c r="B5" s="7">
        <v>59</v>
      </c>
      <c r="C5" s="8">
        <v>41</v>
      </c>
      <c r="D5" s="3">
        <f>B5+C5</f>
        <v>100</v>
      </c>
    </row>
    <row r="6" spans="1:4" ht="15">
      <c r="A6" s="4" t="s">
        <v>6</v>
      </c>
      <c r="B6" s="9">
        <v>321</v>
      </c>
      <c r="C6" s="10">
        <v>268</v>
      </c>
      <c r="D6" s="5">
        <f aca="true" t="shared" si="0" ref="D6:D11">B6+C6</f>
        <v>589</v>
      </c>
    </row>
    <row r="7" spans="1:4" ht="15">
      <c r="A7" s="4" t="s">
        <v>7</v>
      </c>
      <c r="B7" s="9">
        <v>221</v>
      </c>
      <c r="C7" s="10">
        <v>188</v>
      </c>
      <c r="D7" s="5">
        <f t="shared" si="0"/>
        <v>409</v>
      </c>
    </row>
    <row r="8" spans="1:4" ht="15">
      <c r="A8" s="4" t="s">
        <v>8</v>
      </c>
      <c r="B8" s="9">
        <v>52</v>
      </c>
      <c r="C8" s="10">
        <v>33</v>
      </c>
      <c r="D8" s="5">
        <f t="shared" si="0"/>
        <v>85</v>
      </c>
    </row>
    <row r="9" spans="1:4" ht="15">
      <c r="A9" s="4" t="s">
        <v>9</v>
      </c>
      <c r="B9" s="9">
        <v>16</v>
      </c>
      <c r="C9" s="10">
        <v>7</v>
      </c>
      <c r="D9" s="5">
        <f t="shared" si="0"/>
        <v>23</v>
      </c>
    </row>
    <row r="10" spans="1:4" ht="15">
      <c r="A10" s="4" t="s">
        <v>10</v>
      </c>
      <c r="B10" s="9">
        <v>6</v>
      </c>
      <c r="C10" s="10">
        <v>2</v>
      </c>
      <c r="D10" s="5">
        <f t="shared" si="0"/>
        <v>8</v>
      </c>
    </row>
    <row r="11" spans="1:4" ht="15">
      <c r="A11" s="4" t="s">
        <v>11</v>
      </c>
      <c r="B11" s="9">
        <v>3</v>
      </c>
      <c r="C11" s="10">
        <v>1</v>
      </c>
      <c r="D11" s="5">
        <f t="shared" si="0"/>
        <v>4</v>
      </c>
    </row>
    <row r="12" spans="1:4" ht="15">
      <c r="A12" s="4" t="s">
        <v>12</v>
      </c>
      <c r="B12" s="9">
        <v>2</v>
      </c>
      <c r="C12" s="10">
        <v>0</v>
      </c>
      <c r="D12" s="5">
        <f>B12+C12</f>
        <v>2</v>
      </c>
    </row>
    <row r="13" spans="1:4" ht="15">
      <c r="A13" s="6" t="s">
        <v>2</v>
      </c>
      <c r="B13" s="1">
        <f>SUM(B5:B12)</f>
        <v>680</v>
      </c>
      <c r="C13" s="1">
        <f>SUM(C5:C12)</f>
        <v>540</v>
      </c>
      <c r="D13" s="1">
        <f>SUM(D5:D12)</f>
        <v>1220</v>
      </c>
    </row>
    <row r="14" spans="1:4" ht="12.75" customHeight="1">
      <c r="A14" s="34" t="s">
        <v>16</v>
      </c>
      <c r="B14" s="34"/>
      <c r="C14" s="34"/>
      <c r="D14" s="34"/>
    </row>
    <row r="15" spans="1:4" ht="12.75">
      <c r="A15" s="34"/>
      <c r="B15" s="34"/>
      <c r="C15" s="34"/>
      <c r="D15" s="34"/>
    </row>
  </sheetData>
  <sheetProtection selectLockedCells="1" selectUnlockedCells="1"/>
  <mergeCells count="5">
    <mergeCell ref="A14:D15"/>
    <mergeCell ref="A1:D2"/>
    <mergeCell ref="A3:A4"/>
    <mergeCell ref="B3:C3"/>
    <mergeCell ref="D3:D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:D15"/>
    </sheetView>
  </sheetViews>
  <sheetFormatPr defaultColWidth="9.8515625" defaultRowHeight="12.75"/>
  <cols>
    <col min="1" max="1" width="15.7109375" style="0" customWidth="1"/>
  </cols>
  <sheetData>
    <row r="1" spans="1:4" ht="15" customHeight="1">
      <c r="A1" s="35" t="s">
        <v>14</v>
      </c>
      <c r="B1" s="36"/>
      <c r="C1" s="36"/>
      <c r="D1" s="37"/>
    </row>
    <row r="2" spans="1:4" ht="15" customHeight="1" thickBot="1">
      <c r="A2" s="38"/>
      <c r="B2" s="39"/>
      <c r="C2" s="39"/>
      <c r="D2" s="40"/>
    </row>
    <row r="3" spans="1:4" ht="15">
      <c r="A3" s="44" t="s">
        <v>0</v>
      </c>
      <c r="B3" s="43" t="s">
        <v>1</v>
      </c>
      <c r="C3" s="43"/>
      <c r="D3" s="44" t="s">
        <v>2</v>
      </c>
    </row>
    <row r="4" spans="1:4" ht="15">
      <c r="A4" s="43"/>
      <c r="B4" s="1" t="s">
        <v>3</v>
      </c>
      <c r="C4" s="1" t="s">
        <v>4</v>
      </c>
      <c r="D4" s="43"/>
    </row>
    <row r="5" spans="1:4" ht="15">
      <c r="A5" s="3" t="s">
        <v>5</v>
      </c>
      <c r="B5" s="12">
        <v>79</v>
      </c>
      <c r="C5" s="13">
        <v>87</v>
      </c>
      <c r="D5" s="3">
        <f>B5+C5</f>
        <v>166</v>
      </c>
    </row>
    <row r="6" spans="1:4" ht="15">
      <c r="A6" s="5" t="s">
        <v>6</v>
      </c>
      <c r="B6" s="14">
        <v>637</v>
      </c>
      <c r="C6" s="13">
        <v>819</v>
      </c>
      <c r="D6" s="5">
        <f aca="true" t="shared" si="0" ref="D6:D12">B6+C6</f>
        <v>1456</v>
      </c>
    </row>
    <row r="7" spans="1:4" ht="15">
      <c r="A7" s="5" t="s">
        <v>7</v>
      </c>
      <c r="B7" s="14">
        <v>429</v>
      </c>
      <c r="C7" s="13">
        <v>446</v>
      </c>
      <c r="D7" s="5">
        <f t="shared" si="0"/>
        <v>875</v>
      </c>
    </row>
    <row r="8" spans="1:4" ht="15">
      <c r="A8" s="5" t="s">
        <v>8</v>
      </c>
      <c r="B8" s="14">
        <v>172</v>
      </c>
      <c r="C8" s="13">
        <v>148</v>
      </c>
      <c r="D8" s="5">
        <f t="shared" si="0"/>
        <v>320</v>
      </c>
    </row>
    <row r="9" spans="1:4" ht="15">
      <c r="A9" s="5" t="s">
        <v>9</v>
      </c>
      <c r="B9" s="14">
        <v>64</v>
      </c>
      <c r="C9" s="13">
        <v>43</v>
      </c>
      <c r="D9" s="5">
        <f t="shared" si="0"/>
        <v>107</v>
      </c>
    </row>
    <row r="10" spans="1:4" ht="15">
      <c r="A10" s="5" t="s">
        <v>10</v>
      </c>
      <c r="B10" s="14">
        <v>34</v>
      </c>
      <c r="C10" s="13">
        <v>29</v>
      </c>
      <c r="D10" s="5">
        <f t="shared" si="0"/>
        <v>63</v>
      </c>
    </row>
    <row r="11" spans="1:4" ht="15">
      <c r="A11" s="5" t="s">
        <v>11</v>
      </c>
      <c r="B11" s="14">
        <v>14</v>
      </c>
      <c r="C11" s="13">
        <v>15</v>
      </c>
      <c r="D11" s="5">
        <f t="shared" si="0"/>
        <v>29</v>
      </c>
    </row>
    <row r="12" spans="1:4" ht="15">
      <c r="A12" s="11" t="s">
        <v>12</v>
      </c>
      <c r="B12" s="15">
        <v>12</v>
      </c>
      <c r="C12" s="13">
        <v>4</v>
      </c>
      <c r="D12" s="11">
        <f t="shared" si="0"/>
        <v>16</v>
      </c>
    </row>
    <row r="13" spans="1:4" ht="15">
      <c r="A13" s="6" t="s">
        <v>2</v>
      </c>
      <c r="B13" s="1">
        <f>SUM(B5:B12)</f>
        <v>1441</v>
      </c>
      <c r="C13" s="1">
        <f>SUM(C5:C12)</f>
        <v>1591</v>
      </c>
      <c r="D13" s="1">
        <f>B13+C13</f>
        <v>3032</v>
      </c>
    </row>
    <row r="14" spans="1:4" ht="12.75" customHeight="1">
      <c r="A14" s="45" t="s">
        <v>16</v>
      </c>
      <c r="B14" s="46"/>
      <c r="C14" s="46"/>
      <c r="D14" s="47"/>
    </row>
    <row r="15" spans="1:4" ht="12.75">
      <c r="A15" s="48"/>
      <c r="B15" s="49"/>
      <c r="C15" s="49"/>
      <c r="D15" s="50"/>
    </row>
  </sheetData>
  <sheetProtection selectLockedCells="1" selectUnlockedCells="1"/>
  <mergeCells count="5">
    <mergeCell ref="A14:D15"/>
    <mergeCell ref="A1:D2"/>
    <mergeCell ref="A3:A4"/>
    <mergeCell ref="B3:C3"/>
    <mergeCell ref="D3:D4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5"/>
    </sheetView>
  </sheetViews>
  <sheetFormatPr defaultColWidth="9.8515625" defaultRowHeight="12.75"/>
  <cols>
    <col min="1" max="1" width="15.7109375" style="0" customWidth="1"/>
    <col min="2" max="3" width="14.00390625" style="0" customWidth="1"/>
  </cols>
  <sheetData>
    <row r="1" spans="1:4" ht="15" customHeight="1">
      <c r="A1" s="35" t="s">
        <v>15</v>
      </c>
      <c r="B1" s="36"/>
      <c r="C1" s="36"/>
      <c r="D1" s="37"/>
    </row>
    <row r="2" spans="1:4" ht="15" customHeight="1" thickBot="1">
      <c r="A2" s="38"/>
      <c r="B2" s="39"/>
      <c r="C2" s="39"/>
      <c r="D2" s="40"/>
    </row>
    <row r="3" spans="1:4" ht="15">
      <c r="A3" s="44" t="s">
        <v>0</v>
      </c>
      <c r="B3" s="43" t="s">
        <v>1</v>
      </c>
      <c r="C3" s="43"/>
      <c r="D3" s="44" t="s">
        <v>2</v>
      </c>
    </row>
    <row r="4" spans="1:4" ht="15">
      <c r="A4" s="43"/>
      <c r="B4" s="1" t="s">
        <v>3</v>
      </c>
      <c r="C4" s="1" t="s">
        <v>4</v>
      </c>
      <c r="D4" s="43"/>
    </row>
    <row r="5" spans="1:4" ht="15">
      <c r="A5" s="3" t="s">
        <v>5</v>
      </c>
      <c r="B5" s="7">
        <v>81</v>
      </c>
      <c r="C5" s="7">
        <v>83</v>
      </c>
      <c r="D5" s="3">
        <f>B5+C5</f>
        <v>164</v>
      </c>
    </row>
    <row r="6" spans="1:4" ht="15">
      <c r="A6" s="25" t="s">
        <v>6</v>
      </c>
      <c r="B6" s="9">
        <v>856</v>
      </c>
      <c r="C6" s="9">
        <v>1030</v>
      </c>
      <c r="D6" s="25">
        <f aca="true" t="shared" si="0" ref="D6:D12">B6+C6</f>
        <v>1886</v>
      </c>
    </row>
    <row r="7" spans="1:4" ht="15">
      <c r="A7" s="25" t="s">
        <v>7</v>
      </c>
      <c r="B7" s="9">
        <v>544</v>
      </c>
      <c r="C7" s="9">
        <v>746</v>
      </c>
      <c r="D7" s="25">
        <f t="shared" si="0"/>
        <v>1290</v>
      </c>
    </row>
    <row r="8" spans="1:4" ht="15">
      <c r="A8" s="25" t="s">
        <v>8</v>
      </c>
      <c r="B8" s="9">
        <v>207</v>
      </c>
      <c r="C8" s="9">
        <v>216</v>
      </c>
      <c r="D8" s="25">
        <f t="shared" si="0"/>
        <v>423</v>
      </c>
    </row>
    <row r="9" spans="1:4" ht="15">
      <c r="A9" s="25" t="s">
        <v>9</v>
      </c>
      <c r="B9" s="9">
        <v>80</v>
      </c>
      <c r="C9" s="9">
        <v>103</v>
      </c>
      <c r="D9" s="25">
        <f t="shared" si="0"/>
        <v>183</v>
      </c>
    </row>
    <row r="10" spans="1:4" ht="15">
      <c r="A10" s="25" t="s">
        <v>10</v>
      </c>
      <c r="B10" s="9">
        <v>30</v>
      </c>
      <c r="C10" s="9">
        <v>33</v>
      </c>
      <c r="D10" s="25">
        <f t="shared" si="0"/>
        <v>63</v>
      </c>
    </row>
    <row r="11" spans="1:4" ht="15">
      <c r="A11" s="25" t="s">
        <v>11</v>
      </c>
      <c r="B11" s="9">
        <v>15</v>
      </c>
      <c r="C11" s="9">
        <v>9</v>
      </c>
      <c r="D11" s="25">
        <f t="shared" si="0"/>
        <v>24</v>
      </c>
    </row>
    <row r="12" spans="1:4" ht="15">
      <c r="A12" s="24" t="s">
        <v>12</v>
      </c>
      <c r="B12" s="16">
        <v>21</v>
      </c>
      <c r="C12" s="16">
        <v>6</v>
      </c>
      <c r="D12" s="24">
        <f t="shared" si="0"/>
        <v>27</v>
      </c>
    </row>
    <row r="13" spans="1:4" ht="15">
      <c r="A13" s="6" t="s">
        <v>2</v>
      </c>
      <c r="B13" s="1">
        <f>SUM(B5:B12)</f>
        <v>1834</v>
      </c>
      <c r="C13" s="1">
        <f>SUM(C5:C12)</f>
        <v>2226</v>
      </c>
      <c r="D13" s="24">
        <f>SUM(D5:D12)</f>
        <v>4060</v>
      </c>
    </row>
    <row r="14" spans="1:4" ht="12.75" customHeight="1">
      <c r="A14" s="45" t="s">
        <v>16</v>
      </c>
      <c r="B14" s="46"/>
      <c r="C14" s="46"/>
      <c r="D14" s="47"/>
    </row>
    <row r="15" spans="1:4" ht="12.75">
      <c r="A15" s="48"/>
      <c r="B15" s="49"/>
      <c r="C15" s="49"/>
      <c r="D15" s="50"/>
    </row>
    <row r="16" spans="1:4" ht="12.75">
      <c r="A16" s="92"/>
      <c r="B16" s="92"/>
      <c r="C16" s="92"/>
      <c r="D16" s="92"/>
    </row>
    <row r="17" spans="1:4" ht="15" customHeight="1">
      <c r="A17" s="68" t="s">
        <v>22</v>
      </c>
      <c r="B17" s="69"/>
      <c r="C17" s="69"/>
      <c r="D17" s="70"/>
    </row>
    <row r="18" spans="1:4" ht="15" customHeight="1" thickBot="1">
      <c r="A18" s="71"/>
      <c r="B18" s="72"/>
      <c r="C18" s="72"/>
      <c r="D18" s="73"/>
    </row>
    <row r="19" spans="1:4" ht="15">
      <c r="A19" s="74" t="s">
        <v>0</v>
      </c>
      <c r="B19" s="75" t="s">
        <v>1</v>
      </c>
      <c r="C19" s="76"/>
      <c r="D19" s="77" t="s">
        <v>2</v>
      </c>
    </row>
    <row r="20" spans="1:4" ht="15">
      <c r="A20" s="78"/>
      <c r="B20" s="79" t="s">
        <v>3</v>
      </c>
      <c r="C20" s="79" t="s">
        <v>4</v>
      </c>
      <c r="D20" s="80"/>
    </row>
    <row r="21" spans="1:4" ht="15">
      <c r="A21" s="81" t="s">
        <v>5</v>
      </c>
      <c r="B21" s="82">
        <v>25</v>
      </c>
      <c r="C21" s="82">
        <v>10</v>
      </c>
      <c r="D21" s="83">
        <f>B21+C21</f>
        <v>35</v>
      </c>
    </row>
    <row r="22" spans="1:4" ht="15">
      <c r="A22" s="84" t="s">
        <v>6</v>
      </c>
      <c r="B22" s="85">
        <v>186</v>
      </c>
      <c r="C22" s="85">
        <v>140</v>
      </c>
      <c r="D22" s="86">
        <f aca="true" t="shared" si="1" ref="D22:D28">B22+C22</f>
        <v>326</v>
      </c>
    </row>
    <row r="23" spans="1:4" ht="15">
      <c r="A23" s="84" t="s">
        <v>7</v>
      </c>
      <c r="B23" s="85">
        <v>65</v>
      </c>
      <c r="C23" s="85">
        <v>75</v>
      </c>
      <c r="D23" s="86">
        <f t="shared" si="1"/>
        <v>140</v>
      </c>
    </row>
    <row r="24" spans="1:4" ht="15">
      <c r="A24" s="84" t="s">
        <v>8</v>
      </c>
      <c r="B24" s="85">
        <v>26</v>
      </c>
      <c r="C24" s="85">
        <v>11</v>
      </c>
      <c r="D24" s="86">
        <f t="shared" si="1"/>
        <v>37</v>
      </c>
    </row>
    <row r="25" spans="1:4" ht="15">
      <c r="A25" s="84" t="s">
        <v>9</v>
      </c>
      <c r="B25" s="85">
        <v>3</v>
      </c>
      <c r="C25" s="85">
        <v>5</v>
      </c>
      <c r="D25" s="86">
        <f t="shared" si="1"/>
        <v>8</v>
      </c>
    </row>
    <row r="26" spans="1:4" ht="15">
      <c r="A26" s="84" t="s">
        <v>10</v>
      </c>
      <c r="B26" s="85"/>
      <c r="C26" s="85">
        <v>1</v>
      </c>
      <c r="D26" s="86">
        <f t="shared" si="1"/>
        <v>1</v>
      </c>
    </row>
    <row r="27" spans="1:4" ht="15">
      <c r="A27" s="84" t="s">
        <v>11</v>
      </c>
      <c r="B27" s="85"/>
      <c r="C27" s="85">
        <v>1</v>
      </c>
      <c r="D27" s="86">
        <f t="shared" si="1"/>
        <v>1</v>
      </c>
    </row>
    <row r="28" spans="1:4" ht="15">
      <c r="A28" s="84" t="s">
        <v>12</v>
      </c>
      <c r="B28" s="87"/>
      <c r="C28" s="87"/>
      <c r="D28" s="88">
        <f t="shared" si="1"/>
        <v>0</v>
      </c>
    </row>
    <row r="29" spans="1:4" ht="15">
      <c r="A29" s="89" t="s">
        <v>2</v>
      </c>
      <c r="B29" s="90">
        <f>SUM(B21:B28)</f>
        <v>305</v>
      </c>
      <c r="C29" s="90">
        <f>SUM(C21:C28)</f>
        <v>243</v>
      </c>
      <c r="D29" s="86">
        <f>SUM(D21:D28)</f>
        <v>548</v>
      </c>
    </row>
    <row r="30" spans="1:4" ht="12.75">
      <c r="A30" s="45" t="s">
        <v>16</v>
      </c>
      <c r="B30" s="46"/>
      <c r="C30" s="46"/>
      <c r="D30" s="47"/>
    </row>
    <row r="31" spans="1:4" ht="12.75">
      <c r="A31" s="48"/>
      <c r="B31" s="49"/>
      <c r="C31" s="49"/>
      <c r="D31" s="50"/>
    </row>
    <row r="32" spans="1:4" ht="12.75">
      <c r="A32" s="92"/>
      <c r="B32" s="92"/>
      <c r="C32" s="92"/>
      <c r="D32" s="92"/>
    </row>
    <row r="33" spans="1:4" ht="15" customHeight="1">
      <c r="A33" s="100" t="s">
        <v>35</v>
      </c>
      <c r="B33" s="101"/>
      <c r="C33" s="101"/>
      <c r="D33" s="102"/>
    </row>
    <row r="34" spans="1:4" ht="15" customHeight="1" thickBot="1">
      <c r="A34" s="103"/>
      <c r="B34" s="104"/>
      <c r="C34" s="104"/>
      <c r="D34" s="105"/>
    </row>
    <row r="35" spans="1:4" ht="15">
      <c r="A35" s="106" t="s">
        <v>0</v>
      </c>
      <c r="B35" s="107" t="s">
        <v>1</v>
      </c>
      <c r="C35" s="108"/>
      <c r="D35" s="106" t="s">
        <v>2</v>
      </c>
    </row>
    <row r="36" spans="1:4" ht="15">
      <c r="A36" s="66"/>
      <c r="B36" s="91" t="s">
        <v>3</v>
      </c>
      <c r="C36" s="91" t="s">
        <v>4</v>
      </c>
      <c r="D36" s="66"/>
    </row>
    <row r="37" spans="1:4" ht="15">
      <c r="A37" s="109" t="s">
        <v>5</v>
      </c>
      <c r="B37" s="110">
        <v>8</v>
      </c>
      <c r="C37" s="110">
        <v>16</v>
      </c>
      <c r="D37" s="111">
        <f>B37+C37</f>
        <v>24</v>
      </c>
    </row>
    <row r="38" spans="1:4" ht="15">
      <c r="A38" s="94" t="s">
        <v>6</v>
      </c>
      <c r="B38" s="112">
        <v>167</v>
      </c>
      <c r="C38" s="112">
        <v>285</v>
      </c>
      <c r="D38" s="22">
        <f aca="true" t="shared" si="2" ref="D38:D44">B38+C38</f>
        <v>452</v>
      </c>
    </row>
    <row r="39" spans="1:4" ht="15">
      <c r="A39" s="94" t="s">
        <v>7</v>
      </c>
      <c r="B39" s="112">
        <v>104</v>
      </c>
      <c r="C39" s="112">
        <v>183</v>
      </c>
      <c r="D39" s="22">
        <f t="shared" si="2"/>
        <v>287</v>
      </c>
    </row>
    <row r="40" spans="1:4" ht="15">
      <c r="A40" s="94" t="s">
        <v>8</v>
      </c>
      <c r="B40" s="112">
        <v>38</v>
      </c>
      <c r="C40" s="112">
        <v>33</v>
      </c>
      <c r="D40" s="22">
        <f t="shared" si="2"/>
        <v>71</v>
      </c>
    </row>
    <row r="41" spans="1:4" ht="15">
      <c r="A41" s="94" t="s">
        <v>9</v>
      </c>
      <c r="B41" s="112">
        <v>6</v>
      </c>
      <c r="C41" s="112">
        <v>9</v>
      </c>
      <c r="D41" s="22">
        <f t="shared" si="2"/>
        <v>15</v>
      </c>
    </row>
    <row r="42" spans="1:4" ht="15">
      <c r="A42" s="94" t="s">
        <v>10</v>
      </c>
      <c r="B42" s="112">
        <v>1</v>
      </c>
      <c r="C42" s="112">
        <v>2</v>
      </c>
      <c r="D42" s="22">
        <f t="shared" si="2"/>
        <v>3</v>
      </c>
    </row>
    <row r="43" spans="1:4" ht="15">
      <c r="A43" s="94" t="s">
        <v>11</v>
      </c>
      <c r="B43" s="112"/>
      <c r="C43" s="112"/>
      <c r="D43" s="22">
        <f t="shared" si="2"/>
        <v>0</v>
      </c>
    </row>
    <row r="44" spans="1:4" ht="15">
      <c r="A44" s="94" t="s">
        <v>12</v>
      </c>
      <c r="B44" s="113">
        <v>2</v>
      </c>
      <c r="C44" s="113"/>
      <c r="D44" s="27">
        <f t="shared" si="2"/>
        <v>2</v>
      </c>
    </row>
    <row r="45" spans="1:4" ht="15">
      <c r="A45" s="6" t="s">
        <v>2</v>
      </c>
      <c r="B45" s="91">
        <f>SUM(B37:B44)</f>
        <v>326</v>
      </c>
      <c r="C45" s="91">
        <f>SUM(C37:C44)</f>
        <v>528</v>
      </c>
      <c r="D45" s="27">
        <f>SUM(D37:D44)</f>
        <v>854</v>
      </c>
    </row>
    <row r="46" spans="1:4" ht="12.75">
      <c r="A46" s="45" t="s">
        <v>16</v>
      </c>
      <c r="B46" s="46"/>
      <c r="C46" s="46"/>
      <c r="D46" s="47"/>
    </row>
    <row r="47" spans="1:4" ht="12.75">
      <c r="A47" s="48"/>
      <c r="B47" s="49"/>
      <c r="C47" s="49"/>
      <c r="D47" s="50"/>
    </row>
    <row r="48" spans="1:4" ht="12.75">
      <c r="A48" s="92"/>
      <c r="B48" s="92"/>
      <c r="C48" s="92"/>
      <c r="D48" s="92"/>
    </row>
    <row r="49" spans="1:4" ht="15" customHeight="1">
      <c r="A49" s="100" t="s">
        <v>37</v>
      </c>
      <c r="B49" s="101"/>
      <c r="C49" s="101"/>
      <c r="D49" s="102"/>
    </row>
    <row r="50" spans="1:4" ht="15" customHeight="1" thickBot="1">
      <c r="A50" s="103"/>
      <c r="B50" s="104"/>
      <c r="C50" s="104"/>
      <c r="D50" s="105"/>
    </row>
    <row r="51" spans="1:4" ht="15">
      <c r="A51" s="41" t="s">
        <v>0</v>
      </c>
      <c r="B51" s="43" t="s">
        <v>1</v>
      </c>
      <c r="C51" s="43"/>
      <c r="D51" s="44" t="s">
        <v>2</v>
      </c>
    </row>
    <row r="52" spans="1:4" ht="15">
      <c r="A52" s="42"/>
      <c r="B52" s="1" t="s">
        <v>3</v>
      </c>
      <c r="C52" s="1" t="s">
        <v>4</v>
      </c>
      <c r="D52" s="44"/>
    </row>
    <row r="53" spans="1:4" ht="15">
      <c r="A53" s="2" t="s">
        <v>5</v>
      </c>
      <c r="B53" s="114">
        <v>23</v>
      </c>
      <c r="C53" s="115">
        <v>20</v>
      </c>
      <c r="D53" s="3">
        <f aca="true" t="shared" si="3" ref="D53:D60">B53+C53</f>
        <v>43</v>
      </c>
    </row>
    <row r="54" spans="1:4" ht="15">
      <c r="A54" s="23" t="s">
        <v>6</v>
      </c>
      <c r="B54" s="116">
        <v>254</v>
      </c>
      <c r="C54" s="117">
        <v>165</v>
      </c>
      <c r="D54" s="25">
        <f t="shared" si="3"/>
        <v>419</v>
      </c>
    </row>
    <row r="55" spans="1:4" ht="15">
      <c r="A55" s="23" t="s">
        <v>7</v>
      </c>
      <c r="B55" s="116">
        <v>138</v>
      </c>
      <c r="C55" s="117">
        <v>115</v>
      </c>
      <c r="D55" s="25">
        <f t="shared" si="3"/>
        <v>253</v>
      </c>
    </row>
    <row r="56" spans="1:4" ht="15">
      <c r="A56" s="23" t="s">
        <v>8</v>
      </c>
      <c r="B56" s="116">
        <v>44</v>
      </c>
      <c r="C56" s="117">
        <v>29</v>
      </c>
      <c r="D56" s="25">
        <f t="shared" si="3"/>
        <v>73</v>
      </c>
    </row>
    <row r="57" spans="1:4" ht="15">
      <c r="A57" s="23" t="s">
        <v>9</v>
      </c>
      <c r="B57" s="116">
        <v>14</v>
      </c>
      <c r="C57" s="117">
        <v>7</v>
      </c>
      <c r="D57" s="25">
        <f t="shared" si="3"/>
        <v>21</v>
      </c>
    </row>
    <row r="58" spans="1:4" ht="15">
      <c r="A58" s="23" t="s">
        <v>10</v>
      </c>
      <c r="B58" s="116">
        <v>7</v>
      </c>
      <c r="C58" s="117">
        <v>1</v>
      </c>
      <c r="D58" s="25">
        <f t="shared" si="3"/>
        <v>8</v>
      </c>
    </row>
    <row r="59" spans="1:4" ht="15">
      <c r="A59" s="23" t="s">
        <v>11</v>
      </c>
      <c r="B59" s="116">
        <v>2</v>
      </c>
      <c r="C59" s="117">
        <v>0</v>
      </c>
      <c r="D59" s="25">
        <f t="shared" si="3"/>
        <v>2</v>
      </c>
    </row>
    <row r="60" spans="1:4" ht="15">
      <c r="A60" s="23" t="s">
        <v>12</v>
      </c>
      <c r="B60" s="118">
        <v>0</v>
      </c>
      <c r="C60" s="119">
        <v>0</v>
      </c>
      <c r="D60" s="25">
        <f t="shared" si="3"/>
        <v>0</v>
      </c>
    </row>
    <row r="61" spans="1:4" ht="15">
      <c r="A61" s="6" t="s">
        <v>2</v>
      </c>
      <c r="B61" s="1">
        <f>SUM(B53:B60)</f>
        <v>482</v>
      </c>
      <c r="C61" s="1">
        <f>SUM(C53:C60)</f>
        <v>337</v>
      </c>
      <c r="D61" s="1">
        <f>SUM(D53:D60)</f>
        <v>819</v>
      </c>
    </row>
    <row r="62" spans="1:4" ht="12.75">
      <c r="A62" s="45" t="s">
        <v>16</v>
      </c>
      <c r="B62" s="46"/>
      <c r="C62" s="46"/>
      <c r="D62" s="47"/>
    </row>
    <row r="63" spans="1:4" ht="12.75">
      <c r="A63" s="48"/>
      <c r="B63" s="49"/>
      <c r="C63" s="49"/>
      <c r="D63" s="50"/>
    </row>
    <row r="64" spans="1:4" ht="12.75">
      <c r="A64" s="92"/>
      <c r="B64" s="92"/>
      <c r="C64" s="92"/>
      <c r="D64" s="92"/>
    </row>
    <row r="65" spans="1:4" ht="15" customHeight="1">
      <c r="A65" s="100" t="s">
        <v>39</v>
      </c>
      <c r="B65" s="101"/>
      <c r="C65" s="101"/>
      <c r="D65" s="102"/>
    </row>
    <row r="66" spans="1:4" ht="15" customHeight="1" thickBot="1">
      <c r="A66" s="103"/>
      <c r="B66" s="104"/>
      <c r="C66" s="104"/>
      <c r="D66" s="105"/>
    </row>
    <row r="67" spans="1:4" ht="15">
      <c r="A67" s="41" t="s">
        <v>0</v>
      </c>
      <c r="B67" s="43" t="s">
        <v>1</v>
      </c>
      <c r="C67" s="43"/>
      <c r="D67" s="44" t="s">
        <v>2</v>
      </c>
    </row>
    <row r="68" spans="1:4" ht="15">
      <c r="A68" s="42"/>
      <c r="B68" s="1" t="s">
        <v>3</v>
      </c>
      <c r="C68" s="1" t="s">
        <v>4</v>
      </c>
      <c r="D68" s="44"/>
    </row>
    <row r="69" spans="1:4" ht="15">
      <c r="A69" s="2" t="s">
        <v>5</v>
      </c>
      <c r="B69" s="115">
        <v>18</v>
      </c>
      <c r="C69" s="120">
        <v>24</v>
      </c>
      <c r="D69" s="3">
        <f aca="true" t="shared" si="4" ref="D69:D76">B69+C69</f>
        <v>42</v>
      </c>
    </row>
    <row r="70" spans="1:4" ht="15">
      <c r="A70" s="23" t="s">
        <v>6</v>
      </c>
      <c r="B70" s="117">
        <v>102</v>
      </c>
      <c r="C70" s="120">
        <v>207</v>
      </c>
      <c r="D70" s="25">
        <f t="shared" si="4"/>
        <v>309</v>
      </c>
    </row>
    <row r="71" spans="1:4" ht="15">
      <c r="A71" s="23" t="s">
        <v>7</v>
      </c>
      <c r="B71" s="117">
        <v>34</v>
      </c>
      <c r="C71" s="120">
        <v>86</v>
      </c>
      <c r="D71" s="25">
        <f t="shared" si="4"/>
        <v>120</v>
      </c>
    </row>
    <row r="72" spans="1:4" ht="15">
      <c r="A72" s="23" t="s">
        <v>8</v>
      </c>
      <c r="B72" s="117">
        <v>7</v>
      </c>
      <c r="C72" s="120">
        <v>14</v>
      </c>
      <c r="D72" s="25">
        <f t="shared" si="4"/>
        <v>21</v>
      </c>
    </row>
    <row r="73" spans="1:4" ht="15">
      <c r="A73" s="23" t="s">
        <v>9</v>
      </c>
      <c r="B73" s="117">
        <v>2</v>
      </c>
      <c r="C73" s="120">
        <v>7</v>
      </c>
      <c r="D73" s="25">
        <f t="shared" si="4"/>
        <v>9</v>
      </c>
    </row>
    <row r="74" spans="1:4" ht="15">
      <c r="A74" s="23" t="s">
        <v>10</v>
      </c>
      <c r="B74" s="117">
        <v>1</v>
      </c>
      <c r="C74" s="120">
        <v>2</v>
      </c>
      <c r="D74" s="25">
        <f t="shared" si="4"/>
        <v>3</v>
      </c>
    </row>
    <row r="75" spans="1:4" ht="15">
      <c r="A75" s="23" t="s">
        <v>11</v>
      </c>
      <c r="B75" s="117">
        <v>0</v>
      </c>
      <c r="C75" s="120">
        <v>1</v>
      </c>
      <c r="D75" s="25">
        <f t="shared" si="4"/>
        <v>1</v>
      </c>
    </row>
    <row r="76" spans="1:4" ht="15">
      <c r="A76" s="23" t="s">
        <v>12</v>
      </c>
      <c r="B76" s="119">
        <v>0</v>
      </c>
      <c r="C76" s="121">
        <v>0</v>
      </c>
      <c r="D76" s="25">
        <f t="shared" si="4"/>
        <v>0</v>
      </c>
    </row>
    <row r="77" spans="1:4" ht="15">
      <c r="A77" s="6" t="s">
        <v>2</v>
      </c>
      <c r="B77" s="1">
        <f>SUM(B69:B76)</f>
        <v>164</v>
      </c>
      <c r="C77" s="1">
        <f>SUM(C69:C76)</f>
        <v>341</v>
      </c>
      <c r="D77" s="1">
        <f>SUM(D69:D76)</f>
        <v>505</v>
      </c>
    </row>
    <row r="78" spans="1:4" ht="12.75">
      <c r="A78" s="45" t="s">
        <v>16</v>
      </c>
      <c r="B78" s="46"/>
      <c r="C78" s="46"/>
      <c r="D78" s="47"/>
    </row>
    <row r="79" spans="1:4" ht="12.75">
      <c r="A79" s="48"/>
      <c r="B79" s="49"/>
      <c r="C79" s="49"/>
      <c r="D79" s="50"/>
    </row>
    <row r="81" spans="1:4" ht="15" customHeight="1">
      <c r="A81" s="58" t="s">
        <v>41</v>
      </c>
      <c r="B81" s="59"/>
      <c r="C81" s="59"/>
      <c r="D81" s="60"/>
    </row>
    <row r="82" spans="1:4" ht="15" customHeight="1" thickBot="1">
      <c r="A82" s="61"/>
      <c r="B82" s="62"/>
      <c r="C82" s="62"/>
      <c r="D82" s="63"/>
    </row>
    <row r="83" spans="1:4" ht="15">
      <c r="A83" s="136" t="s">
        <v>0</v>
      </c>
      <c r="B83" s="137" t="s">
        <v>1</v>
      </c>
      <c r="C83" s="137"/>
      <c r="D83" s="138" t="s">
        <v>2</v>
      </c>
    </row>
    <row r="84" spans="1:4" ht="15">
      <c r="A84" s="42"/>
      <c r="B84" s="1" t="s">
        <v>3</v>
      </c>
      <c r="C84" s="1" t="s">
        <v>4</v>
      </c>
      <c r="D84" s="43"/>
    </row>
    <row r="85" spans="1:4" ht="15">
      <c r="A85" s="23" t="s">
        <v>5</v>
      </c>
      <c r="B85" s="117">
        <v>0</v>
      </c>
      <c r="C85" s="120">
        <v>3</v>
      </c>
      <c r="D85" s="25">
        <f>B85+C85</f>
        <v>3</v>
      </c>
    </row>
    <row r="86" spans="1:4" ht="15">
      <c r="A86" s="23" t="s">
        <v>6</v>
      </c>
      <c r="B86" s="117">
        <v>20</v>
      </c>
      <c r="C86" s="120">
        <v>42</v>
      </c>
      <c r="D86" s="25">
        <f>B86+C86</f>
        <v>62</v>
      </c>
    </row>
    <row r="87" spans="1:4" ht="15">
      <c r="A87" s="23" t="s">
        <v>7</v>
      </c>
      <c r="B87" s="117">
        <v>15</v>
      </c>
      <c r="C87" s="120">
        <v>54</v>
      </c>
      <c r="D87" s="25">
        <f>B87+C87</f>
        <v>69</v>
      </c>
    </row>
    <row r="88" spans="1:4" ht="15">
      <c r="A88" s="23" t="s">
        <v>8</v>
      </c>
      <c r="B88" s="117">
        <v>13</v>
      </c>
      <c r="C88" s="120">
        <v>18</v>
      </c>
      <c r="D88" s="25">
        <f>B88+C88</f>
        <v>31</v>
      </c>
    </row>
    <row r="89" spans="1:4" ht="15">
      <c r="A89" s="23" t="s">
        <v>9</v>
      </c>
      <c r="B89" s="117">
        <v>2</v>
      </c>
      <c r="C89" s="120">
        <v>2</v>
      </c>
      <c r="D89" s="25">
        <f>B89+C89</f>
        <v>4</v>
      </c>
    </row>
    <row r="90" spans="1:4" ht="15">
      <c r="A90" s="23" t="s">
        <v>10</v>
      </c>
      <c r="B90" s="117"/>
      <c r="C90" s="120">
        <v>2</v>
      </c>
      <c r="D90" s="25">
        <f>B90+C90</f>
        <v>2</v>
      </c>
    </row>
    <row r="91" spans="1:4" ht="15">
      <c r="A91" s="23" t="s">
        <v>11</v>
      </c>
      <c r="B91" s="117"/>
      <c r="C91" s="139"/>
      <c r="D91" s="25">
        <f>B91+C91</f>
        <v>0</v>
      </c>
    </row>
    <row r="92" spans="1:4" ht="15">
      <c r="A92" s="23" t="s">
        <v>12</v>
      </c>
      <c r="B92" s="119"/>
      <c r="C92" s="121"/>
      <c r="D92" s="25">
        <f>B92+C92</f>
        <v>0</v>
      </c>
    </row>
    <row r="93" spans="1:4" ht="15">
      <c r="A93" s="6" t="s">
        <v>2</v>
      </c>
      <c r="B93" s="1">
        <f>SUM(B85:B92)</f>
        <v>50</v>
      </c>
      <c r="C93" s="1">
        <f>SUM(C85:C92)</f>
        <v>121</v>
      </c>
      <c r="D93" s="1">
        <f>SUM(D85:D92)</f>
        <v>171</v>
      </c>
    </row>
    <row r="94" spans="1:4" ht="12.75">
      <c r="A94" s="45" t="s">
        <v>16</v>
      </c>
      <c r="B94" s="46"/>
      <c r="C94" s="46"/>
      <c r="D94" s="47"/>
    </row>
    <row r="95" spans="1:4" ht="12.75">
      <c r="A95" s="48"/>
      <c r="B95" s="49"/>
      <c r="C95" s="49"/>
      <c r="D95" s="50"/>
    </row>
    <row r="97" spans="1:4" ht="15" customHeight="1">
      <c r="A97" s="128" t="s">
        <v>43</v>
      </c>
      <c r="B97" s="129"/>
      <c r="C97" s="129"/>
      <c r="D97" s="130"/>
    </row>
    <row r="98" spans="1:4" ht="15" customHeight="1" thickBot="1">
      <c r="A98" s="131"/>
      <c r="B98" s="132"/>
      <c r="C98" s="132"/>
      <c r="D98" s="133"/>
    </row>
    <row r="99" spans="1:4" ht="15">
      <c r="A99" s="141" t="s">
        <v>0</v>
      </c>
      <c r="B99" s="135" t="s">
        <v>1</v>
      </c>
      <c r="C99" s="135"/>
      <c r="D99" s="140" t="s">
        <v>2</v>
      </c>
    </row>
    <row r="100" spans="1:4" ht="15">
      <c r="A100" s="134"/>
      <c r="B100" s="143" t="s">
        <v>3</v>
      </c>
      <c r="C100" s="143" t="s">
        <v>4</v>
      </c>
      <c r="D100" s="140"/>
    </row>
    <row r="101" spans="1:4" ht="15">
      <c r="A101" s="144" t="s">
        <v>5</v>
      </c>
      <c r="B101" s="145">
        <v>4</v>
      </c>
      <c r="C101" s="151">
        <v>9</v>
      </c>
      <c r="D101" s="146">
        <v>13</v>
      </c>
    </row>
    <row r="102" spans="1:4" ht="15">
      <c r="A102" s="147" t="s">
        <v>6</v>
      </c>
      <c r="B102" s="148">
        <v>94</v>
      </c>
      <c r="C102" s="151">
        <v>145</v>
      </c>
      <c r="D102" s="149">
        <v>239</v>
      </c>
    </row>
    <row r="103" spans="1:4" ht="15">
      <c r="A103" s="147" t="s">
        <v>7</v>
      </c>
      <c r="B103" s="148">
        <v>111</v>
      </c>
      <c r="C103" s="151">
        <v>149</v>
      </c>
      <c r="D103" s="149">
        <v>260</v>
      </c>
    </row>
    <row r="104" spans="1:4" ht="15">
      <c r="A104" s="147" t="s">
        <v>8</v>
      </c>
      <c r="B104" s="148">
        <v>43</v>
      </c>
      <c r="C104" s="151">
        <v>60</v>
      </c>
      <c r="D104" s="149">
        <v>103</v>
      </c>
    </row>
    <row r="105" spans="1:4" ht="15">
      <c r="A105" s="147" t="s">
        <v>9</v>
      </c>
      <c r="B105" s="148">
        <v>20</v>
      </c>
      <c r="C105" s="151">
        <v>41</v>
      </c>
      <c r="D105" s="149">
        <v>61</v>
      </c>
    </row>
    <row r="106" spans="1:4" ht="15">
      <c r="A106" s="147" t="s">
        <v>10</v>
      </c>
      <c r="B106" s="148">
        <v>9</v>
      </c>
      <c r="C106" s="151">
        <v>17</v>
      </c>
      <c r="D106" s="149">
        <v>26</v>
      </c>
    </row>
    <row r="107" spans="1:4" ht="15">
      <c r="A107" s="147" t="s">
        <v>11</v>
      </c>
      <c r="B107" s="148">
        <v>6</v>
      </c>
      <c r="C107" s="151">
        <v>5</v>
      </c>
      <c r="D107" s="149">
        <v>11</v>
      </c>
    </row>
    <row r="108" spans="1:4" ht="15">
      <c r="A108" s="147" t="s">
        <v>12</v>
      </c>
      <c r="B108" s="150">
        <v>11</v>
      </c>
      <c r="C108" s="151">
        <v>3</v>
      </c>
      <c r="D108" s="149">
        <v>14</v>
      </c>
    </row>
    <row r="109" spans="1:4" ht="15">
      <c r="A109" s="142" t="s">
        <v>2</v>
      </c>
      <c r="B109" s="143">
        <v>298</v>
      </c>
      <c r="C109" s="143">
        <v>429</v>
      </c>
      <c r="D109" s="143">
        <v>727</v>
      </c>
    </row>
    <row r="110" spans="1:4" ht="12.75">
      <c r="A110" s="122" t="s">
        <v>16</v>
      </c>
      <c r="B110" s="123"/>
      <c r="C110" s="123"/>
      <c r="D110" s="124"/>
    </row>
    <row r="111" spans="1:4" ht="12.75">
      <c r="A111" s="125"/>
      <c r="B111" s="126"/>
      <c r="C111" s="126"/>
      <c r="D111" s="127"/>
    </row>
    <row r="113" spans="1:4" ht="15" customHeight="1">
      <c r="A113" s="58" t="s">
        <v>45</v>
      </c>
      <c r="B113" s="59"/>
      <c r="C113" s="59"/>
      <c r="D113" s="60"/>
    </row>
    <row r="114" spans="1:4" ht="15" customHeight="1" thickBot="1">
      <c r="A114" s="61"/>
      <c r="B114" s="62"/>
      <c r="C114" s="62"/>
      <c r="D114" s="63"/>
    </row>
    <row r="115" spans="1:4" ht="15">
      <c r="A115" s="41" t="s">
        <v>0</v>
      </c>
      <c r="B115" s="43" t="s">
        <v>1</v>
      </c>
      <c r="C115" s="43"/>
      <c r="D115" s="44" t="s">
        <v>2</v>
      </c>
    </row>
    <row r="116" spans="1:4" ht="15">
      <c r="A116" s="42"/>
      <c r="B116" s="1" t="s">
        <v>3</v>
      </c>
      <c r="C116" s="1" t="s">
        <v>4</v>
      </c>
      <c r="D116" s="44"/>
    </row>
    <row r="117" spans="1:4" ht="15">
      <c r="A117" s="2" t="s">
        <v>5</v>
      </c>
      <c r="B117" s="115">
        <v>3</v>
      </c>
      <c r="C117" s="115">
        <v>1</v>
      </c>
      <c r="D117" s="3">
        <f>B117+C117</f>
        <v>4</v>
      </c>
    </row>
    <row r="118" spans="1:4" ht="15">
      <c r="A118" s="23" t="s">
        <v>6</v>
      </c>
      <c r="B118" s="117">
        <v>33</v>
      </c>
      <c r="C118" s="117">
        <v>46</v>
      </c>
      <c r="D118" s="25">
        <f>B118+C118</f>
        <v>79</v>
      </c>
    </row>
    <row r="119" spans="1:4" ht="15">
      <c r="A119" s="23" t="s">
        <v>7</v>
      </c>
      <c r="B119" s="117">
        <v>77</v>
      </c>
      <c r="C119" s="117">
        <v>84</v>
      </c>
      <c r="D119" s="25">
        <f aca="true" t="shared" si="5" ref="D119:D124">B119+C119</f>
        <v>161</v>
      </c>
    </row>
    <row r="120" spans="1:4" ht="15">
      <c r="A120" s="23" t="s">
        <v>8</v>
      </c>
      <c r="B120" s="117">
        <v>36</v>
      </c>
      <c r="C120" s="117">
        <v>51</v>
      </c>
      <c r="D120" s="25">
        <f t="shared" si="5"/>
        <v>87</v>
      </c>
    </row>
    <row r="121" spans="1:4" ht="15">
      <c r="A121" s="23" t="s">
        <v>9</v>
      </c>
      <c r="B121" s="117">
        <v>33</v>
      </c>
      <c r="C121" s="117">
        <v>32</v>
      </c>
      <c r="D121" s="25">
        <f t="shared" si="5"/>
        <v>65</v>
      </c>
    </row>
    <row r="122" spans="1:4" ht="15">
      <c r="A122" s="23" t="s">
        <v>10</v>
      </c>
      <c r="B122" s="117">
        <v>12</v>
      </c>
      <c r="C122" s="117">
        <v>8</v>
      </c>
      <c r="D122" s="25">
        <f t="shared" si="5"/>
        <v>20</v>
      </c>
    </row>
    <row r="123" spans="1:4" ht="15">
      <c r="A123" s="23" t="s">
        <v>11</v>
      </c>
      <c r="B123" s="117">
        <v>7</v>
      </c>
      <c r="C123" s="117">
        <v>2</v>
      </c>
      <c r="D123" s="25">
        <f t="shared" si="5"/>
        <v>9</v>
      </c>
    </row>
    <row r="124" spans="1:4" ht="15">
      <c r="A124" s="23" t="s">
        <v>12</v>
      </c>
      <c r="B124" s="119">
        <v>8</v>
      </c>
      <c r="C124" s="119">
        <v>3</v>
      </c>
      <c r="D124" s="25">
        <f t="shared" si="5"/>
        <v>11</v>
      </c>
    </row>
    <row r="125" spans="1:4" ht="15">
      <c r="A125" s="6" t="s">
        <v>2</v>
      </c>
      <c r="B125" s="1">
        <f>SUM(B117:B124)</f>
        <v>209</v>
      </c>
      <c r="C125" s="1">
        <f>SUM(C117:C124)</f>
        <v>227</v>
      </c>
      <c r="D125" s="1">
        <f>SUM(D117:D124)</f>
        <v>436</v>
      </c>
    </row>
    <row r="126" spans="1:4" ht="12.75">
      <c r="A126" s="45" t="s">
        <v>16</v>
      </c>
      <c r="B126" s="46"/>
      <c r="C126" s="46"/>
      <c r="D126" s="47"/>
    </row>
    <row r="127" spans="1:4" ht="12.75">
      <c r="A127" s="48"/>
      <c r="B127" s="49"/>
      <c r="C127" s="49"/>
      <c r="D127" s="50"/>
    </row>
  </sheetData>
  <sheetProtection selectLockedCells="1" selectUnlockedCells="1"/>
  <mergeCells count="40">
    <mergeCell ref="A113:D114"/>
    <mergeCell ref="A115:A116"/>
    <mergeCell ref="B115:C115"/>
    <mergeCell ref="D115:D116"/>
    <mergeCell ref="A126:D127"/>
    <mergeCell ref="A110:D111"/>
    <mergeCell ref="A97:D98"/>
    <mergeCell ref="A99:A100"/>
    <mergeCell ref="B99:C99"/>
    <mergeCell ref="D99:D100"/>
    <mergeCell ref="A65:D66"/>
    <mergeCell ref="A67:A68"/>
    <mergeCell ref="B67:C67"/>
    <mergeCell ref="D67:D68"/>
    <mergeCell ref="A78:D79"/>
    <mergeCell ref="A94:D95"/>
    <mergeCell ref="A81:D82"/>
    <mergeCell ref="A83:A84"/>
    <mergeCell ref="B83:C83"/>
    <mergeCell ref="D83:D84"/>
    <mergeCell ref="A46:D47"/>
    <mergeCell ref="A49:D50"/>
    <mergeCell ref="A51:A52"/>
    <mergeCell ref="B51:C51"/>
    <mergeCell ref="D51:D52"/>
    <mergeCell ref="A62:D63"/>
    <mergeCell ref="A19:A20"/>
    <mergeCell ref="B19:C19"/>
    <mergeCell ref="D19:D20"/>
    <mergeCell ref="A30:D31"/>
    <mergeCell ref="A33:D34"/>
    <mergeCell ref="A35:A36"/>
    <mergeCell ref="B35:C35"/>
    <mergeCell ref="D35:D36"/>
    <mergeCell ref="A14:D15"/>
    <mergeCell ref="A1:D2"/>
    <mergeCell ref="A3:A4"/>
    <mergeCell ref="B3:C3"/>
    <mergeCell ref="D3:D4"/>
    <mergeCell ref="A17:D18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2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D15"/>
    </sheetView>
  </sheetViews>
  <sheetFormatPr defaultColWidth="9.8515625" defaultRowHeight="12.75"/>
  <cols>
    <col min="1" max="1" width="15.7109375" style="0" customWidth="1"/>
    <col min="2" max="3" width="14.00390625" style="0" customWidth="1"/>
  </cols>
  <sheetData>
    <row r="1" spans="1:4" ht="15" customHeight="1">
      <c r="A1" s="152" t="s">
        <v>17</v>
      </c>
      <c r="B1" s="153"/>
      <c r="C1" s="153"/>
      <c r="D1" s="154"/>
    </row>
    <row r="2" spans="1:4" ht="15" customHeight="1" thickBot="1">
      <c r="A2" s="155"/>
      <c r="B2" s="156"/>
      <c r="C2" s="156"/>
      <c r="D2" s="157"/>
    </row>
    <row r="3" spans="1:4" ht="15">
      <c r="A3" s="158" t="s">
        <v>0</v>
      </c>
      <c r="B3" s="159" t="s">
        <v>1</v>
      </c>
      <c r="C3" s="159"/>
      <c r="D3" s="160" t="s">
        <v>2</v>
      </c>
    </row>
    <row r="4" spans="1:4" ht="15">
      <c r="A4" s="161"/>
      <c r="B4" s="162" t="s">
        <v>3</v>
      </c>
      <c r="C4" s="162" t="s">
        <v>4</v>
      </c>
      <c r="D4" s="163"/>
    </row>
    <row r="5" spans="1:4" ht="15">
      <c r="A5" s="164" t="s">
        <v>5</v>
      </c>
      <c r="B5" s="165">
        <v>189</v>
      </c>
      <c r="C5" s="166">
        <v>139</v>
      </c>
      <c r="D5" s="167">
        <f aca="true" t="shared" si="0" ref="D5:D12">B5+C5</f>
        <v>328</v>
      </c>
    </row>
    <row r="6" spans="1:4" ht="15">
      <c r="A6" s="168" t="s">
        <v>6</v>
      </c>
      <c r="B6" s="169">
        <v>1519</v>
      </c>
      <c r="C6" s="170">
        <v>1932</v>
      </c>
      <c r="D6" s="171">
        <f t="shared" si="0"/>
        <v>3451</v>
      </c>
    </row>
    <row r="7" spans="1:4" ht="15">
      <c r="A7" s="168" t="s">
        <v>7</v>
      </c>
      <c r="B7" s="169">
        <v>1197</v>
      </c>
      <c r="C7" s="170">
        <v>1630</v>
      </c>
      <c r="D7" s="171">
        <f t="shared" si="0"/>
        <v>2827</v>
      </c>
    </row>
    <row r="8" spans="1:4" ht="15">
      <c r="A8" s="168" t="s">
        <v>8</v>
      </c>
      <c r="B8" s="169">
        <v>491</v>
      </c>
      <c r="C8" s="170">
        <v>672</v>
      </c>
      <c r="D8" s="171">
        <f t="shared" si="0"/>
        <v>1163</v>
      </c>
    </row>
    <row r="9" spans="1:4" ht="15">
      <c r="A9" s="168" t="s">
        <v>9</v>
      </c>
      <c r="B9" s="169">
        <v>214</v>
      </c>
      <c r="C9" s="170">
        <v>235</v>
      </c>
      <c r="D9" s="171">
        <f t="shared" si="0"/>
        <v>449</v>
      </c>
    </row>
    <row r="10" spans="1:4" ht="15">
      <c r="A10" s="168" t="s">
        <v>10</v>
      </c>
      <c r="B10" s="169">
        <v>100</v>
      </c>
      <c r="C10" s="170">
        <v>136</v>
      </c>
      <c r="D10" s="171">
        <f t="shared" si="0"/>
        <v>236</v>
      </c>
    </row>
    <row r="11" spans="1:4" ht="15">
      <c r="A11" s="168" t="s">
        <v>11</v>
      </c>
      <c r="B11" s="169">
        <v>36</v>
      </c>
      <c r="C11" s="170">
        <v>75</v>
      </c>
      <c r="D11" s="171">
        <f t="shared" si="0"/>
        <v>111</v>
      </c>
    </row>
    <row r="12" spans="1:4" ht="15">
      <c r="A12" s="172" t="s">
        <v>12</v>
      </c>
      <c r="B12" s="173">
        <v>30</v>
      </c>
      <c r="C12" s="174">
        <v>41</v>
      </c>
      <c r="D12" s="175">
        <f t="shared" si="0"/>
        <v>71</v>
      </c>
    </row>
    <row r="13" spans="1:4" ht="15">
      <c r="A13" s="176" t="s">
        <v>2</v>
      </c>
      <c r="B13" s="177">
        <f>SUM(B5:B12)</f>
        <v>3776</v>
      </c>
      <c r="C13" s="178">
        <f>SUM(C5:C12)</f>
        <v>4860</v>
      </c>
      <c r="D13" s="179">
        <f>SUM(D5:D12)</f>
        <v>8636</v>
      </c>
    </row>
    <row r="14" spans="1:4" ht="12.75" customHeight="1">
      <c r="A14" s="180" t="s">
        <v>18</v>
      </c>
      <c r="B14" s="181"/>
      <c r="C14" s="181"/>
      <c r="D14" s="182"/>
    </row>
    <row r="15" spans="1:4" ht="12.75">
      <c r="A15" s="183"/>
      <c r="B15" s="184"/>
      <c r="C15" s="184"/>
      <c r="D15" s="185"/>
    </row>
    <row r="16" spans="1:4" ht="12.75">
      <c r="A16" s="186"/>
      <c r="B16" s="186"/>
      <c r="C16" s="186"/>
      <c r="D16" s="186"/>
    </row>
    <row r="17" spans="1:4" ht="15" customHeight="1">
      <c r="A17" s="152" t="s">
        <v>25</v>
      </c>
      <c r="B17" s="153"/>
      <c r="C17" s="153"/>
      <c r="D17" s="154"/>
    </row>
    <row r="18" spans="1:4" ht="15" customHeight="1" thickBot="1">
      <c r="A18" s="155"/>
      <c r="B18" s="156"/>
      <c r="C18" s="156"/>
      <c r="D18" s="157"/>
    </row>
    <row r="19" spans="1:4" ht="15">
      <c r="A19" s="158" t="s">
        <v>0</v>
      </c>
      <c r="B19" s="159" t="s">
        <v>1</v>
      </c>
      <c r="C19" s="159"/>
      <c r="D19" s="160" t="s">
        <v>2</v>
      </c>
    </row>
    <row r="20" spans="1:4" ht="15">
      <c r="A20" s="187"/>
      <c r="B20" s="188" t="s">
        <v>3</v>
      </c>
      <c r="C20" s="188" t="s">
        <v>4</v>
      </c>
      <c r="D20" s="189"/>
    </row>
    <row r="21" spans="1:4" ht="15">
      <c r="A21" s="190" t="s">
        <v>5</v>
      </c>
      <c r="B21" s="169">
        <v>36</v>
      </c>
      <c r="C21" s="169">
        <v>16</v>
      </c>
      <c r="D21" s="191">
        <f aca="true" t="shared" si="1" ref="D21:D28">B21+C21</f>
        <v>52</v>
      </c>
    </row>
    <row r="22" spans="1:4" ht="15">
      <c r="A22" s="190" t="s">
        <v>6</v>
      </c>
      <c r="B22" s="169">
        <v>238</v>
      </c>
      <c r="C22" s="169">
        <v>201</v>
      </c>
      <c r="D22" s="191">
        <f t="shared" si="1"/>
        <v>439</v>
      </c>
    </row>
    <row r="23" spans="1:4" ht="15">
      <c r="A23" s="190" t="s">
        <v>7</v>
      </c>
      <c r="B23" s="169">
        <v>150</v>
      </c>
      <c r="C23" s="169">
        <v>136</v>
      </c>
      <c r="D23" s="191">
        <f t="shared" si="1"/>
        <v>286</v>
      </c>
    </row>
    <row r="24" spans="1:4" ht="15">
      <c r="A24" s="190" t="s">
        <v>8</v>
      </c>
      <c r="B24" s="169">
        <v>37</v>
      </c>
      <c r="C24" s="169">
        <v>35</v>
      </c>
      <c r="D24" s="191">
        <f t="shared" si="1"/>
        <v>72</v>
      </c>
    </row>
    <row r="25" spans="1:4" ht="15">
      <c r="A25" s="190" t="s">
        <v>9</v>
      </c>
      <c r="B25" s="169">
        <v>17</v>
      </c>
      <c r="C25" s="169">
        <v>2</v>
      </c>
      <c r="D25" s="191">
        <f t="shared" si="1"/>
        <v>19</v>
      </c>
    </row>
    <row r="26" spans="1:4" ht="15">
      <c r="A26" s="190" t="s">
        <v>10</v>
      </c>
      <c r="B26" s="169">
        <v>2</v>
      </c>
      <c r="C26" s="169">
        <v>5</v>
      </c>
      <c r="D26" s="191">
        <f t="shared" si="1"/>
        <v>7</v>
      </c>
    </row>
    <row r="27" spans="1:4" ht="15">
      <c r="A27" s="190" t="s">
        <v>11</v>
      </c>
      <c r="B27" s="169"/>
      <c r="C27" s="169">
        <v>1</v>
      </c>
      <c r="D27" s="191">
        <f t="shared" si="1"/>
        <v>1</v>
      </c>
    </row>
    <row r="28" spans="1:4" ht="15">
      <c r="A28" s="190" t="s">
        <v>12</v>
      </c>
      <c r="B28" s="192">
        <v>1</v>
      </c>
      <c r="C28" s="192">
        <v>2</v>
      </c>
      <c r="D28" s="193">
        <f t="shared" si="1"/>
        <v>3</v>
      </c>
    </row>
    <row r="29" spans="1:4" ht="15">
      <c r="A29" s="176" t="s">
        <v>2</v>
      </c>
      <c r="B29" s="194">
        <f>SUM(B21:B28)</f>
        <v>481</v>
      </c>
      <c r="C29" s="194">
        <f>SUM(C21:C28)</f>
        <v>398</v>
      </c>
      <c r="D29" s="193">
        <f>SUM(D21:D28)</f>
        <v>879</v>
      </c>
    </row>
    <row r="30" spans="1:4" ht="12.75">
      <c r="A30" s="180" t="s">
        <v>18</v>
      </c>
      <c r="B30" s="181"/>
      <c r="C30" s="181"/>
      <c r="D30" s="182"/>
    </row>
    <row r="31" spans="1:4" ht="12.75">
      <c r="A31" s="183"/>
      <c r="B31" s="184"/>
      <c r="C31" s="184"/>
      <c r="D31" s="185"/>
    </row>
    <row r="32" spans="1:4" ht="12.75">
      <c r="A32" s="186"/>
      <c r="B32" s="186"/>
      <c r="C32" s="186"/>
      <c r="D32" s="186"/>
    </row>
    <row r="33" spans="1:4" ht="15" customHeight="1">
      <c r="A33" s="152" t="s">
        <v>36</v>
      </c>
      <c r="B33" s="153"/>
      <c r="C33" s="153"/>
      <c r="D33" s="154"/>
    </row>
    <row r="34" spans="1:4" ht="15" customHeight="1" thickBot="1">
      <c r="A34" s="155"/>
      <c r="B34" s="156"/>
      <c r="C34" s="156"/>
      <c r="D34" s="157"/>
    </row>
    <row r="35" spans="1:4" ht="15">
      <c r="A35" s="158" t="s">
        <v>0</v>
      </c>
      <c r="B35" s="159" t="s">
        <v>1</v>
      </c>
      <c r="C35" s="159"/>
      <c r="D35" s="160" t="s">
        <v>2</v>
      </c>
    </row>
    <row r="36" spans="1:4" ht="15">
      <c r="A36" s="187"/>
      <c r="B36" s="188" t="s">
        <v>3</v>
      </c>
      <c r="C36" s="188" t="s">
        <v>4</v>
      </c>
      <c r="D36" s="189"/>
    </row>
    <row r="37" spans="1:4" ht="15">
      <c r="A37" s="190" t="s">
        <v>5</v>
      </c>
      <c r="B37" s="169">
        <v>21</v>
      </c>
      <c r="C37" s="169">
        <v>25</v>
      </c>
      <c r="D37" s="191">
        <f>B37+C37</f>
        <v>46</v>
      </c>
    </row>
    <row r="38" spans="1:4" ht="15">
      <c r="A38" s="190" t="s">
        <v>6</v>
      </c>
      <c r="B38" s="169">
        <v>186</v>
      </c>
      <c r="C38" s="169">
        <v>427</v>
      </c>
      <c r="D38" s="191">
        <f aca="true" t="shared" si="2" ref="D38:D44">B38+C38</f>
        <v>613</v>
      </c>
    </row>
    <row r="39" spans="1:4" ht="15">
      <c r="A39" s="190" t="s">
        <v>7</v>
      </c>
      <c r="B39" s="169">
        <v>160</v>
      </c>
      <c r="C39" s="169">
        <v>317</v>
      </c>
      <c r="D39" s="191">
        <f t="shared" si="2"/>
        <v>477</v>
      </c>
    </row>
    <row r="40" spans="1:4" ht="15">
      <c r="A40" s="190" t="s">
        <v>8</v>
      </c>
      <c r="B40" s="169">
        <v>40</v>
      </c>
      <c r="C40" s="169">
        <v>78</v>
      </c>
      <c r="D40" s="191">
        <f t="shared" si="2"/>
        <v>118</v>
      </c>
    </row>
    <row r="41" spans="1:4" ht="15">
      <c r="A41" s="190" t="s">
        <v>9</v>
      </c>
      <c r="B41" s="169">
        <v>15</v>
      </c>
      <c r="C41" s="169">
        <v>22</v>
      </c>
      <c r="D41" s="191">
        <f t="shared" si="2"/>
        <v>37</v>
      </c>
    </row>
    <row r="42" spans="1:4" ht="15">
      <c r="A42" s="190" t="s">
        <v>10</v>
      </c>
      <c r="B42" s="169">
        <v>2</v>
      </c>
      <c r="C42" s="169">
        <v>5</v>
      </c>
      <c r="D42" s="191">
        <f t="shared" si="2"/>
        <v>7</v>
      </c>
    </row>
    <row r="43" spans="1:4" ht="15">
      <c r="A43" s="190" t="s">
        <v>11</v>
      </c>
      <c r="B43" s="169">
        <v>3</v>
      </c>
      <c r="C43" s="169"/>
      <c r="D43" s="191">
        <f t="shared" si="2"/>
        <v>3</v>
      </c>
    </row>
    <row r="44" spans="1:4" ht="15">
      <c r="A44" s="190" t="s">
        <v>12</v>
      </c>
      <c r="B44" s="192">
        <v>1</v>
      </c>
      <c r="C44" s="192"/>
      <c r="D44" s="193">
        <f t="shared" si="2"/>
        <v>1</v>
      </c>
    </row>
    <row r="45" spans="1:4" ht="15">
      <c r="A45" s="176" t="s">
        <v>2</v>
      </c>
      <c r="B45" s="194">
        <f>SUM(B37:B44)</f>
        <v>428</v>
      </c>
      <c r="C45" s="194">
        <f>SUM(C37:C44)</f>
        <v>874</v>
      </c>
      <c r="D45" s="193">
        <f>SUM(D37:D44)</f>
        <v>1302</v>
      </c>
    </row>
    <row r="46" spans="1:4" ht="12.75">
      <c r="A46" s="180" t="s">
        <v>18</v>
      </c>
      <c r="B46" s="181"/>
      <c r="C46" s="181"/>
      <c r="D46" s="182"/>
    </row>
    <row r="47" spans="1:4" ht="12.75">
      <c r="A47" s="183"/>
      <c r="B47" s="184"/>
      <c r="C47" s="184"/>
      <c r="D47" s="185"/>
    </row>
    <row r="48" spans="1:4" ht="12.75">
      <c r="A48" s="186"/>
      <c r="B48" s="186"/>
      <c r="C48" s="186"/>
      <c r="D48" s="186"/>
    </row>
    <row r="49" spans="1:4" ht="15" customHeight="1">
      <c r="A49" s="152" t="s">
        <v>38</v>
      </c>
      <c r="B49" s="153"/>
      <c r="C49" s="153"/>
      <c r="D49" s="154"/>
    </row>
    <row r="50" spans="1:4" ht="15" customHeight="1" thickBot="1">
      <c r="A50" s="155"/>
      <c r="B50" s="156"/>
      <c r="C50" s="156"/>
      <c r="D50" s="157"/>
    </row>
    <row r="51" spans="1:4" ht="15">
      <c r="A51" s="158" t="s">
        <v>0</v>
      </c>
      <c r="B51" s="159" t="s">
        <v>1</v>
      </c>
      <c r="C51" s="159"/>
      <c r="D51" s="160" t="s">
        <v>2</v>
      </c>
    </row>
    <row r="52" spans="1:4" ht="15">
      <c r="A52" s="187"/>
      <c r="B52" s="188" t="s">
        <v>3</v>
      </c>
      <c r="C52" s="188" t="s">
        <v>4</v>
      </c>
      <c r="D52" s="189"/>
    </row>
    <row r="53" spans="1:4" ht="15">
      <c r="A53" s="190" t="s">
        <v>5</v>
      </c>
      <c r="B53" s="169">
        <v>88</v>
      </c>
      <c r="C53" s="169">
        <v>35</v>
      </c>
      <c r="D53" s="191">
        <f>B53+C53</f>
        <v>123</v>
      </c>
    </row>
    <row r="54" spans="1:4" ht="15">
      <c r="A54" s="190" t="s">
        <v>6</v>
      </c>
      <c r="B54" s="169">
        <v>621</v>
      </c>
      <c r="C54" s="169">
        <v>354</v>
      </c>
      <c r="D54" s="191">
        <f aca="true" t="shared" si="3" ref="D54:D60">B54+C54</f>
        <v>975</v>
      </c>
    </row>
    <row r="55" spans="1:4" ht="15">
      <c r="A55" s="190" t="s">
        <v>7</v>
      </c>
      <c r="B55" s="169">
        <v>363</v>
      </c>
      <c r="C55" s="169">
        <v>216</v>
      </c>
      <c r="D55" s="191">
        <f t="shared" si="3"/>
        <v>579</v>
      </c>
    </row>
    <row r="56" spans="1:4" ht="15">
      <c r="A56" s="190" t="s">
        <v>8</v>
      </c>
      <c r="B56" s="169">
        <v>140</v>
      </c>
      <c r="C56" s="169">
        <v>71</v>
      </c>
      <c r="D56" s="191">
        <f t="shared" si="3"/>
        <v>211</v>
      </c>
    </row>
    <row r="57" spans="1:4" ht="15">
      <c r="A57" s="190" t="s">
        <v>9</v>
      </c>
      <c r="B57" s="169">
        <v>40</v>
      </c>
      <c r="C57" s="169">
        <v>22</v>
      </c>
      <c r="D57" s="191">
        <f t="shared" si="3"/>
        <v>62</v>
      </c>
    </row>
    <row r="58" spans="1:4" ht="15">
      <c r="A58" s="190" t="s">
        <v>10</v>
      </c>
      <c r="B58" s="169">
        <v>22</v>
      </c>
      <c r="C58" s="169">
        <v>5</v>
      </c>
      <c r="D58" s="191">
        <f t="shared" si="3"/>
        <v>27</v>
      </c>
    </row>
    <row r="59" spans="1:4" ht="15">
      <c r="A59" s="190" t="s">
        <v>11</v>
      </c>
      <c r="B59" s="169">
        <v>3</v>
      </c>
      <c r="C59" s="169">
        <v>1</v>
      </c>
      <c r="D59" s="191">
        <f t="shared" si="3"/>
        <v>4</v>
      </c>
    </row>
    <row r="60" spans="1:4" ht="15">
      <c r="A60" s="190" t="s">
        <v>12</v>
      </c>
      <c r="B60" s="192">
        <v>1</v>
      </c>
      <c r="C60" s="192">
        <v>1</v>
      </c>
      <c r="D60" s="193">
        <f t="shared" si="3"/>
        <v>2</v>
      </c>
    </row>
    <row r="61" spans="1:4" ht="15">
      <c r="A61" s="176" t="s">
        <v>2</v>
      </c>
      <c r="B61" s="194">
        <f>SUM(B53:B60)</f>
        <v>1278</v>
      </c>
      <c r="C61" s="194">
        <f>SUM(C53:C60)</f>
        <v>705</v>
      </c>
      <c r="D61" s="193">
        <f>SUM(D53:D60)</f>
        <v>1983</v>
      </c>
    </row>
    <row r="62" spans="1:4" ht="12.75">
      <c r="A62" s="180" t="s">
        <v>18</v>
      </c>
      <c r="B62" s="181"/>
      <c r="C62" s="181"/>
      <c r="D62" s="182"/>
    </row>
    <row r="63" spans="1:4" ht="12.75">
      <c r="A63" s="183"/>
      <c r="B63" s="184"/>
      <c r="C63" s="184"/>
      <c r="D63" s="185"/>
    </row>
    <row r="64" spans="1:4" ht="12.75">
      <c r="A64" s="186"/>
      <c r="B64" s="186"/>
      <c r="C64" s="186"/>
      <c r="D64" s="186"/>
    </row>
    <row r="65" spans="1:4" ht="15" customHeight="1">
      <c r="A65" s="152" t="s">
        <v>40</v>
      </c>
      <c r="B65" s="153"/>
      <c r="C65" s="153"/>
      <c r="D65" s="154"/>
    </row>
    <row r="66" spans="1:4" ht="15" customHeight="1" thickBot="1">
      <c r="A66" s="155"/>
      <c r="B66" s="156"/>
      <c r="C66" s="156"/>
      <c r="D66" s="157"/>
    </row>
    <row r="67" spans="1:4" ht="15">
      <c r="A67" s="158" t="s">
        <v>0</v>
      </c>
      <c r="B67" s="159" t="s">
        <v>1</v>
      </c>
      <c r="C67" s="159"/>
      <c r="D67" s="160" t="s">
        <v>2</v>
      </c>
    </row>
    <row r="68" spans="1:4" ht="15">
      <c r="A68" s="187"/>
      <c r="B68" s="188" t="s">
        <v>3</v>
      </c>
      <c r="C68" s="188" t="s">
        <v>4</v>
      </c>
      <c r="D68" s="189"/>
    </row>
    <row r="69" spans="1:4" ht="15">
      <c r="A69" s="190" t="s">
        <v>5</v>
      </c>
      <c r="B69" s="169">
        <v>18</v>
      </c>
      <c r="C69" s="169">
        <v>35</v>
      </c>
      <c r="D69" s="191">
        <f aca="true" t="shared" si="4" ref="D69:D76">B69+C69</f>
        <v>53</v>
      </c>
    </row>
    <row r="70" spans="1:4" ht="15">
      <c r="A70" s="190" t="s">
        <v>6</v>
      </c>
      <c r="B70" s="169">
        <v>170</v>
      </c>
      <c r="C70" s="169">
        <v>389</v>
      </c>
      <c r="D70" s="191">
        <f t="shared" si="4"/>
        <v>559</v>
      </c>
    </row>
    <row r="71" spans="1:4" ht="15">
      <c r="A71" s="190" t="s">
        <v>7</v>
      </c>
      <c r="B71" s="169">
        <v>104</v>
      </c>
      <c r="C71" s="169">
        <v>198</v>
      </c>
      <c r="D71" s="191">
        <f t="shared" si="4"/>
        <v>302</v>
      </c>
    </row>
    <row r="72" spans="1:4" ht="15">
      <c r="A72" s="190" t="s">
        <v>8</v>
      </c>
      <c r="B72" s="169">
        <v>21</v>
      </c>
      <c r="C72" s="169">
        <v>48</v>
      </c>
      <c r="D72" s="191">
        <f t="shared" si="4"/>
        <v>69</v>
      </c>
    </row>
    <row r="73" spans="1:4" ht="15">
      <c r="A73" s="190" t="s">
        <v>9</v>
      </c>
      <c r="B73" s="169">
        <v>12</v>
      </c>
      <c r="C73" s="169">
        <v>14</v>
      </c>
      <c r="D73" s="191">
        <f t="shared" si="4"/>
        <v>26</v>
      </c>
    </row>
    <row r="74" spans="1:4" ht="15">
      <c r="A74" s="190" t="s">
        <v>10</v>
      </c>
      <c r="B74" s="169">
        <v>8</v>
      </c>
      <c r="C74" s="169">
        <v>15</v>
      </c>
      <c r="D74" s="191">
        <f t="shared" si="4"/>
        <v>23</v>
      </c>
    </row>
    <row r="75" spans="1:4" ht="15">
      <c r="A75" s="190" t="s">
        <v>11</v>
      </c>
      <c r="B75" s="169">
        <v>1</v>
      </c>
      <c r="C75" s="169">
        <v>1</v>
      </c>
      <c r="D75" s="191">
        <f t="shared" si="4"/>
        <v>2</v>
      </c>
    </row>
    <row r="76" spans="1:4" ht="15">
      <c r="A76" s="190" t="s">
        <v>12</v>
      </c>
      <c r="B76" s="192">
        <v>1</v>
      </c>
      <c r="C76" s="192"/>
      <c r="D76" s="193">
        <f t="shared" si="4"/>
        <v>1</v>
      </c>
    </row>
    <row r="77" spans="1:4" ht="15">
      <c r="A77" s="195" t="s">
        <v>2</v>
      </c>
      <c r="B77" s="162">
        <f>SUM(B69:B76)</f>
        <v>335</v>
      </c>
      <c r="C77" s="162">
        <f>SUM(C69:C76)</f>
        <v>700</v>
      </c>
      <c r="D77" s="191">
        <f>SUM(D69:D76)</f>
        <v>1035</v>
      </c>
    </row>
    <row r="78" spans="1:4" ht="12.75">
      <c r="A78" s="180" t="s">
        <v>18</v>
      </c>
      <c r="B78" s="181"/>
      <c r="C78" s="181"/>
      <c r="D78" s="182"/>
    </row>
    <row r="79" spans="1:4" ht="12.75">
      <c r="A79" s="183"/>
      <c r="B79" s="184"/>
      <c r="C79" s="184"/>
      <c r="D79" s="185"/>
    </row>
    <row r="80" spans="1:4" ht="12.75">
      <c r="A80" s="186"/>
      <c r="B80" s="186"/>
      <c r="C80" s="186"/>
      <c r="D80" s="186"/>
    </row>
    <row r="81" spans="1:4" ht="12.75">
      <c r="A81" s="152" t="s">
        <v>42</v>
      </c>
      <c r="B81" s="153"/>
      <c r="C81" s="153"/>
      <c r="D81" s="154"/>
    </row>
    <row r="82" spans="1:4" ht="13.5" thickBot="1">
      <c r="A82" s="155"/>
      <c r="B82" s="156"/>
      <c r="C82" s="156"/>
      <c r="D82" s="157"/>
    </row>
    <row r="83" spans="1:4" ht="15">
      <c r="A83" s="158" t="s">
        <v>0</v>
      </c>
      <c r="B83" s="159" t="s">
        <v>1</v>
      </c>
      <c r="C83" s="159"/>
      <c r="D83" s="160" t="s">
        <v>2</v>
      </c>
    </row>
    <row r="84" spans="1:4" ht="15">
      <c r="A84" s="187"/>
      <c r="B84" s="188" t="s">
        <v>3</v>
      </c>
      <c r="C84" s="188" t="s">
        <v>4</v>
      </c>
      <c r="D84" s="189"/>
    </row>
    <row r="85" spans="1:4" ht="15">
      <c r="A85" s="190" t="s">
        <v>5</v>
      </c>
      <c r="B85" s="169">
        <v>4</v>
      </c>
      <c r="C85" s="169">
        <v>2</v>
      </c>
      <c r="D85" s="191">
        <f>B85+C85</f>
        <v>6</v>
      </c>
    </row>
    <row r="86" spans="1:4" ht="15">
      <c r="A86" s="190" t="s">
        <v>6</v>
      </c>
      <c r="B86" s="169">
        <v>37</v>
      </c>
      <c r="C86" s="169">
        <v>83</v>
      </c>
      <c r="D86" s="191">
        <f aca="true" t="shared" si="5" ref="D86:D92">B86+C86</f>
        <v>120</v>
      </c>
    </row>
    <row r="87" spans="1:4" ht="15">
      <c r="A87" s="190" t="s">
        <v>7</v>
      </c>
      <c r="B87" s="169">
        <v>39</v>
      </c>
      <c r="C87" s="169">
        <v>94</v>
      </c>
      <c r="D87" s="191">
        <f t="shared" si="5"/>
        <v>133</v>
      </c>
    </row>
    <row r="88" spans="1:4" ht="15">
      <c r="A88" s="190" t="s">
        <v>8</v>
      </c>
      <c r="B88" s="169">
        <v>20</v>
      </c>
      <c r="C88" s="169">
        <v>48</v>
      </c>
      <c r="D88" s="191">
        <f t="shared" si="5"/>
        <v>68</v>
      </c>
    </row>
    <row r="89" spans="1:4" ht="15">
      <c r="A89" s="190" t="s">
        <v>9</v>
      </c>
      <c r="B89" s="169">
        <v>2</v>
      </c>
      <c r="C89" s="169">
        <v>13</v>
      </c>
      <c r="D89" s="191">
        <f t="shared" si="5"/>
        <v>15</v>
      </c>
    </row>
    <row r="90" spans="1:4" ht="15">
      <c r="A90" s="190" t="s">
        <v>10</v>
      </c>
      <c r="B90" s="169">
        <v>3</v>
      </c>
      <c r="C90" s="169">
        <v>2</v>
      </c>
      <c r="D90" s="191">
        <f t="shared" si="5"/>
        <v>5</v>
      </c>
    </row>
    <row r="91" spans="1:4" ht="15">
      <c r="A91" s="190" t="s">
        <v>11</v>
      </c>
      <c r="B91" s="169">
        <v>1</v>
      </c>
      <c r="C91" s="169">
        <v>1</v>
      </c>
      <c r="D91" s="191">
        <f t="shared" si="5"/>
        <v>2</v>
      </c>
    </row>
    <row r="92" spans="1:4" ht="15">
      <c r="A92" s="190" t="s">
        <v>12</v>
      </c>
      <c r="B92" s="192"/>
      <c r="C92" s="192"/>
      <c r="D92" s="193">
        <f t="shared" si="5"/>
        <v>0</v>
      </c>
    </row>
    <row r="93" spans="1:4" ht="15">
      <c r="A93" s="176" t="s">
        <v>2</v>
      </c>
      <c r="B93" s="194">
        <f>SUM(B85:B92)</f>
        <v>106</v>
      </c>
      <c r="C93" s="194">
        <f>SUM(C85:C92)</f>
        <v>243</v>
      </c>
      <c r="D93" s="193">
        <f>SUM(D85:D92)</f>
        <v>349</v>
      </c>
    </row>
    <row r="94" spans="1:4" ht="12.75">
      <c r="A94" s="180" t="s">
        <v>18</v>
      </c>
      <c r="B94" s="181"/>
      <c r="C94" s="181"/>
      <c r="D94" s="182"/>
    </row>
    <row r="95" spans="1:4" ht="12.75">
      <c r="A95" s="183"/>
      <c r="B95" s="184"/>
      <c r="C95" s="184"/>
      <c r="D95" s="185"/>
    </row>
    <row r="96" spans="1:4" ht="12.75">
      <c r="A96" s="186"/>
      <c r="B96" s="186"/>
      <c r="C96" s="186"/>
      <c r="D96" s="186"/>
    </row>
    <row r="97" spans="1:4" ht="15" customHeight="1">
      <c r="A97" s="196" t="s">
        <v>44</v>
      </c>
      <c r="B97" s="197"/>
      <c r="C97" s="197"/>
      <c r="D97" s="198"/>
    </row>
    <row r="98" spans="1:4" ht="15" customHeight="1" thickBot="1">
      <c r="A98" s="199"/>
      <c r="B98" s="200"/>
      <c r="C98" s="200"/>
      <c r="D98" s="201"/>
    </row>
    <row r="99" spans="1:4" ht="15">
      <c r="A99" s="202" t="s">
        <v>0</v>
      </c>
      <c r="B99" s="203" t="s">
        <v>1</v>
      </c>
      <c r="C99" s="203"/>
      <c r="D99" s="204" t="s">
        <v>2</v>
      </c>
    </row>
    <row r="100" spans="1:4" ht="15">
      <c r="A100" s="205"/>
      <c r="B100" s="206" t="s">
        <v>3</v>
      </c>
      <c r="C100" s="206" t="s">
        <v>4</v>
      </c>
      <c r="D100" s="207"/>
    </row>
    <row r="101" spans="1:4" ht="15">
      <c r="A101" s="208" t="s">
        <v>5</v>
      </c>
      <c r="B101" s="209">
        <v>14</v>
      </c>
      <c r="C101" s="209">
        <v>23</v>
      </c>
      <c r="D101" s="210">
        <v>37</v>
      </c>
    </row>
    <row r="102" spans="1:4" ht="15">
      <c r="A102" s="208" t="s">
        <v>6</v>
      </c>
      <c r="B102" s="209">
        <v>166</v>
      </c>
      <c r="C102" s="209">
        <v>315</v>
      </c>
      <c r="D102" s="210">
        <v>481</v>
      </c>
    </row>
    <row r="103" spans="1:4" ht="15">
      <c r="A103" s="208" t="s">
        <v>7</v>
      </c>
      <c r="B103" s="209">
        <v>225</v>
      </c>
      <c r="C103" s="209">
        <v>400</v>
      </c>
      <c r="D103" s="210">
        <v>625</v>
      </c>
    </row>
    <row r="104" spans="1:4" ht="15">
      <c r="A104" s="208" t="s">
        <v>8</v>
      </c>
      <c r="B104" s="209">
        <v>101</v>
      </c>
      <c r="C104" s="209">
        <v>213</v>
      </c>
      <c r="D104" s="210">
        <v>314</v>
      </c>
    </row>
    <row r="105" spans="1:4" ht="15">
      <c r="A105" s="208" t="s">
        <v>9</v>
      </c>
      <c r="B105" s="209">
        <v>52</v>
      </c>
      <c r="C105" s="209">
        <v>103</v>
      </c>
      <c r="D105" s="210">
        <v>155</v>
      </c>
    </row>
    <row r="106" spans="1:4" ht="15">
      <c r="A106" s="208" t="s">
        <v>10</v>
      </c>
      <c r="B106" s="209">
        <v>29</v>
      </c>
      <c r="C106" s="209">
        <v>57</v>
      </c>
      <c r="D106" s="210">
        <v>86</v>
      </c>
    </row>
    <row r="107" spans="1:4" ht="15">
      <c r="A107" s="208" t="s">
        <v>11</v>
      </c>
      <c r="B107" s="209">
        <v>6</v>
      </c>
      <c r="C107" s="209">
        <v>44</v>
      </c>
      <c r="D107" s="210">
        <v>50</v>
      </c>
    </row>
    <row r="108" spans="1:4" ht="15">
      <c r="A108" s="208" t="s">
        <v>12</v>
      </c>
      <c r="B108" s="211">
        <v>13</v>
      </c>
      <c r="C108" s="211">
        <v>19</v>
      </c>
      <c r="D108" s="212">
        <v>32</v>
      </c>
    </row>
    <row r="109" spans="1:4" ht="15">
      <c r="A109" s="213" t="s">
        <v>2</v>
      </c>
      <c r="B109" s="214">
        <v>606</v>
      </c>
      <c r="C109" s="214">
        <v>1174</v>
      </c>
      <c r="D109" s="212">
        <v>1780</v>
      </c>
    </row>
    <row r="110" spans="1:4" ht="12.75">
      <c r="A110" s="215" t="s">
        <v>18</v>
      </c>
      <c r="B110" s="216"/>
      <c r="C110" s="216"/>
      <c r="D110" s="217"/>
    </row>
    <row r="111" spans="1:4" ht="12.75">
      <c r="A111" s="218"/>
      <c r="B111" s="219"/>
      <c r="C111" s="219"/>
      <c r="D111" s="220"/>
    </row>
    <row r="112" spans="1:4" ht="12.75">
      <c r="A112" s="186"/>
      <c r="B112" s="186"/>
      <c r="C112" s="186"/>
      <c r="D112" s="186"/>
    </row>
    <row r="113" spans="1:4" ht="15" customHeight="1">
      <c r="A113" s="152" t="s">
        <v>46</v>
      </c>
      <c r="B113" s="153"/>
      <c r="C113" s="153"/>
      <c r="D113" s="154"/>
    </row>
    <row r="114" spans="1:4" ht="15" customHeight="1" thickBot="1">
      <c r="A114" s="155"/>
      <c r="B114" s="156"/>
      <c r="C114" s="156"/>
      <c r="D114" s="157"/>
    </row>
    <row r="115" spans="1:4" ht="15">
      <c r="A115" s="221" t="s">
        <v>0</v>
      </c>
      <c r="B115" s="222" t="s">
        <v>1</v>
      </c>
      <c r="C115" s="222"/>
      <c r="D115" s="160" t="s">
        <v>2</v>
      </c>
    </row>
    <row r="116" spans="1:4" ht="15">
      <c r="A116" s="187"/>
      <c r="B116" s="188" t="s">
        <v>3</v>
      </c>
      <c r="C116" s="188" t="s">
        <v>4</v>
      </c>
      <c r="D116" s="189"/>
    </row>
    <row r="117" spans="1:4" ht="15">
      <c r="A117" s="190" t="s">
        <v>5</v>
      </c>
      <c r="B117" s="169">
        <v>8</v>
      </c>
      <c r="C117" s="169">
        <v>3</v>
      </c>
      <c r="D117" s="191">
        <f>B117+C117</f>
        <v>11</v>
      </c>
    </row>
    <row r="118" spans="1:4" ht="15">
      <c r="A118" s="190" t="s">
        <v>6</v>
      </c>
      <c r="B118" s="169">
        <v>101</v>
      </c>
      <c r="C118" s="169">
        <v>163</v>
      </c>
      <c r="D118" s="191">
        <f aca="true" t="shared" si="6" ref="D118:D124">B118+C118</f>
        <v>264</v>
      </c>
    </row>
    <row r="119" spans="1:4" ht="15">
      <c r="A119" s="190" t="s">
        <v>7</v>
      </c>
      <c r="B119" s="169">
        <v>156</v>
      </c>
      <c r="C119" s="169">
        <v>269</v>
      </c>
      <c r="D119" s="191">
        <f t="shared" si="6"/>
        <v>425</v>
      </c>
    </row>
    <row r="120" spans="1:4" ht="15">
      <c r="A120" s="190" t="s">
        <v>8</v>
      </c>
      <c r="B120" s="169">
        <v>132</v>
      </c>
      <c r="C120" s="169">
        <v>179</v>
      </c>
      <c r="D120" s="191">
        <f t="shared" si="6"/>
        <v>311</v>
      </c>
    </row>
    <row r="121" spans="1:4" ht="15">
      <c r="A121" s="190" t="s">
        <v>9</v>
      </c>
      <c r="B121" s="169">
        <v>76</v>
      </c>
      <c r="C121" s="169">
        <v>59</v>
      </c>
      <c r="D121" s="191">
        <f t="shared" si="6"/>
        <v>135</v>
      </c>
    </row>
    <row r="122" spans="1:4" ht="15">
      <c r="A122" s="190" t="s">
        <v>10</v>
      </c>
      <c r="B122" s="169">
        <v>34</v>
      </c>
      <c r="C122" s="169">
        <v>47</v>
      </c>
      <c r="D122" s="191">
        <f t="shared" si="6"/>
        <v>81</v>
      </c>
    </row>
    <row r="123" spans="1:4" ht="15">
      <c r="A123" s="190" t="s">
        <v>11</v>
      </c>
      <c r="B123" s="169">
        <v>22</v>
      </c>
      <c r="C123" s="169">
        <v>27</v>
      </c>
      <c r="D123" s="191">
        <f t="shared" si="6"/>
        <v>49</v>
      </c>
    </row>
    <row r="124" spans="1:4" ht="15">
      <c r="A124" s="190" t="s">
        <v>12</v>
      </c>
      <c r="B124" s="192">
        <v>13</v>
      </c>
      <c r="C124" s="192">
        <v>19</v>
      </c>
      <c r="D124" s="193">
        <f t="shared" si="6"/>
        <v>32</v>
      </c>
    </row>
    <row r="125" spans="1:4" ht="15">
      <c r="A125" s="176" t="s">
        <v>2</v>
      </c>
      <c r="B125" s="194">
        <f>SUM(B117:B124)</f>
        <v>542</v>
      </c>
      <c r="C125" s="194">
        <f>SUM(C117:C124)</f>
        <v>766</v>
      </c>
      <c r="D125" s="193">
        <f>SUM(D117:D124)</f>
        <v>1308</v>
      </c>
    </row>
    <row r="126" spans="1:4" ht="12.75">
      <c r="A126" s="180" t="s">
        <v>18</v>
      </c>
      <c r="B126" s="181"/>
      <c r="C126" s="181"/>
      <c r="D126" s="182"/>
    </row>
    <row r="127" spans="1:4" ht="12.75">
      <c r="A127" s="183"/>
      <c r="B127" s="184"/>
      <c r="C127" s="184"/>
      <c r="D127" s="185"/>
    </row>
  </sheetData>
  <sheetProtection selectLockedCells="1" selectUnlockedCells="1"/>
  <mergeCells count="40">
    <mergeCell ref="A113:D114"/>
    <mergeCell ref="A115:A116"/>
    <mergeCell ref="B115:C115"/>
    <mergeCell ref="D115:D116"/>
    <mergeCell ref="A126:D127"/>
    <mergeCell ref="A99:A100"/>
    <mergeCell ref="B99:C99"/>
    <mergeCell ref="D99:D100"/>
    <mergeCell ref="A110:D111"/>
    <mergeCell ref="A97:D98"/>
    <mergeCell ref="A81:D82"/>
    <mergeCell ref="A83:A84"/>
    <mergeCell ref="B83:C83"/>
    <mergeCell ref="D83:D84"/>
    <mergeCell ref="A94:D95"/>
    <mergeCell ref="A65:D66"/>
    <mergeCell ref="A67:A68"/>
    <mergeCell ref="B67:C67"/>
    <mergeCell ref="D67:D68"/>
    <mergeCell ref="A78:D79"/>
    <mergeCell ref="A46:D47"/>
    <mergeCell ref="A49:D50"/>
    <mergeCell ref="A51:A52"/>
    <mergeCell ref="B51:C51"/>
    <mergeCell ref="D51:D52"/>
    <mergeCell ref="A62:D63"/>
    <mergeCell ref="A19:A20"/>
    <mergeCell ref="B19:C19"/>
    <mergeCell ref="D19:D20"/>
    <mergeCell ref="A30:D31"/>
    <mergeCell ref="A33:D34"/>
    <mergeCell ref="A35:A36"/>
    <mergeCell ref="B35:C35"/>
    <mergeCell ref="D35:D36"/>
    <mergeCell ref="A3:A4"/>
    <mergeCell ref="B3:C3"/>
    <mergeCell ref="D3:D4"/>
    <mergeCell ref="A14:D15"/>
    <mergeCell ref="A1:D2"/>
    <mergeCell ref="A17:D1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D16"/>
    </sheetView>
  </sheetViews>
  <sheetFormatPr defaultColWidth="9.140625" defaultRowHeight="12.75"/>
  <cols>
    <col min="1" max="1" width="15.7109375" style="0" customWidth="1"/>
    <col min="2" max="3" width="14.00390625" style="0" customWidth="1"/>
  </cols>
  <sheetData>
    <row r="1" spans="1:10" ht="15" customHeight="1">
      <c r="A1" s="58" t="s">
        <v>19</v>
      </c>
      <c r="B1" s="59"/>
      <c r="C1" s="59"/>
      <c r="D1" s="60"/>
      <c r="E1" s="92"/>
      <c r="F1" s="92"/>
      <c r="G1" s="92"/>
      <c r="H1" s="92"/>
      <c r="I1" s="92"/>
      <c r="J1" s="92"/>
    </row>
    <row r="2" spans="1:10" ht="15" customHeight="1" thickBot="1">
      <c r="A2" s="61"/>
      <c r="B2" s="62"/>
      <c r="C2" s="62"/>
      <c r="D2" s="63"/>
      <c r="E2" s="92"/>
      <c r="F2" s="92"/>
      <c r="G2" s="92"/>
      <c r="H2" s="92"/>
      <c r="I2" s="92"/>
      <c r="J2" s="92"/>
    </row>
    <row r="3" spans="1:10" ht="15">
      <c r="A3" s="64" t="s">
        <v>0</v>
      </c>
      <c r="B3" s="66" t="s">
        <v>1</v>
      </c>
      <c r="C3" s="66"/>
      <c r="D3" s="51" t="s">
        <v>2</v>
      </c>
      <c r="E3" s="92"/>
      <c r="F3" s="92"/>
      <c r="G3" s="92"/>
      <c r="H3" s="92"/>
      <c r="I3" s="92"/>
      <c r="J3" s="92"/>
    </row>
    <row r="4" spans="1:10" ht="15">
      <c r="A4" s="65"/>
      <c r="B4" s="17" t="s">
        <v>3</v>
      </c>
      <c r="C4" s="17" t="s">
        <v>4</v>
      </c>
      <c r="D4" s="67"/>
      <c r="E4" s="92"/>
      <c r="F4" s="92"/>
      <c r="G4" s="92"/>
      <c r="H4" s="92"/>
      <c r="I4" s="92"/>
      <c r="J4" s="92"/>
    </row>
    <row r="5" spans="1:10" ht="15">
      <c r="A5" s="18" t="s">
        <v>5</v>
      </c>
      <c r="B5" s="28">
        <v>46</v>
      </c>
      <c r="C5" s="29">
        <v>56</v>
      </c>
      <c r="D5" s="18">
        <f aca="true" t="shared" si="0" ref="D5:D12">B5+C5</f>
        <v>102</v>
      </c>
      <c r="E5" s="92"/>
      <c r="F5" s="92"/>
      <c r="G5" s="92"/>
      <c r="H5" s="92"/>
      <c r="I5" s="92"/>
      <c r="J5" s="92"/>
    </row>
    <row r="6" spans="1:10" ht="15">
      <c r="A6" s="19" t="s">
        <v>6</v>
      </c>
      <c r="B6" s="30">
        <v>928</v>
      </c>
      <c r="C6" s="31">
        <v>1206</v>
      </c>
      <c r="D6" s="19">
        <f t="shared" si="0"/>
        <v>2134</v>
      </c>
      <c r="E6" s="92"/>
      <c r="F6" s="92"/>
      <c r="G6" s="92"/>
      <c r="H6" s="92"/>
      <c r="I6" s="92"/>
      <c r="J6" s="92"/>
    </row>
    <row r="7" spans="1:10" ht="15">
      <c r="A7" s="19" t="s">
        <v>7</v>
      </c>
      <c r="B7" s="30">
        <v>548</v>
      </c>
      <c r="C7" s="31">
        <v>850</v>
      </c>
      <c r="D7" s="19">
        <f t="shared" si="0"/>
        <v>1398</v>
      </c>
      <c r="E7" s="92"/>
      <c r="F7" s="92"/>
      <c r="G7" s="92"/>
      <c r="H7" s="92"/>
      <c r="I7" s="92"/>
      <c r="J7" s="92"/>
    </row>
    <row r="8" spans="1:10" ht="15">
      <c r="A8" s="19" t="s">
        <v>8</v>
      </c>
      <c r="B8" s="30">
        <v>217</v>
      </c>
      <c r="C8" s="31">
        <v>418</v>
      </c>
      <c r="D8" s="19">
        <f t="shared" si="0"/>
        <v>635</v>
      </c>
      <c r="E8" s="92"/>
      <c r="F8" s="92"/>
      <c r="G8" s="92"/>
      <c r="H8" s="92"/>
      <c r="I8" s="92"/>
      <c r="J8" s="92"/>
    </row>
    <row r="9" spans="1:10" ht="15">
      <c r="A9" s="19" t="s">
        <v>9</v>
      </c>
      <c r="B9" s="30">
        <v>98</v>
      </c>
      <c r="C9" s="31">
        <v>127</v>
      </c>
      <c r="D9" s="19">
        <f t="shared" si="0"/>
        <v>225</v>
      </c>
      <c r="E9" s="92"/>
      <c r="F9" s="92"/>
      <c r="G9" s="92"/>
      <c r="H9" s="92"/>
      <c r="I9" s="92"/>
      <c r="J9" s="92"/>
    </row>
    <row r="10" spans="1:10" ht="15">
      <c r="A10" s="19" t="s">
        <v>10</v>
      </c>
      <c r="B10" s="30">
        <v>32</v>
      </c>
      <c r="C10" s="31">
        <v>50</v>
      </c>
      <c r="D10" s="19">
        <f t="shared" si="0"/>
        <v>82</v>
      </c>
      <c r="E10" s="92"/>
      <c r="F10" s="92"/>
      <c r="G10" s="92"/>
      <c r="H10" s="92"/>
      <c r="I10" s="92"/>
      <c r="J10" s="92"/>
    </row>
    <row r="11" spans="1:10" ht="15">
      <c r="A11" s="19" t="s">
        <v>11</v>
      </c>
      <c r="B11" s="30">
        <v>24</v>
      </c>
      <c r="C11" s="31">
        <v>19</v>
      </c>
      <c r="D11" s="19">
        <f t="shared" si="0"/>
        <v>43</v>
      </c>
      <c r="E11" s="92"/>
      <c r="F11" s="92"/>
      <c r="G11" s="92"/>
      <c r="H11" s="92"/>
      <c r="I11" s="92"/>
      <c r="J11" s="92"/>
    </row>
    <row r="12" spans="1:10" ht="15">
      <c r="A12" s="20" t="s">
        <v>12</v>
      </c>
      <c r="B12" s="32">
        <v>8</v>
      </c>
      <c r="C12" s="33">
        <v>10</v>
      </c>
      <c r="D12" s="20">
        <f t="shared" si="0"/>
        <v>18</v>
      </c>
      <c r="E12" s="92"/>
      <c r="F12" s="92"/>
      <c r="G12" s="92"/>
      <c r="H12" s="92"/>
      <c r="I12" s="92"/>
      <c r="J12" s="92"/>
    </row>
    <row r="13" spans="1:10" ht="15">
      <c r="A13" s="21" t="s">
        <v>2</v>
      </c>
      <c r="B13" s="22">
        <f>SUM(B5:B12)</f>
        <v>1901</v>
      </c>
      <c r="C13" s="22">
        <f>SUM(C5:C12)</f>
        <v>2736</v>
      </c>
      <c r="D13" s="26">
        <f>SUM(D5:D12)</f>
        <v>4637</v>
      </c>
      <c r="E13" s="92"/>
      <c r="F13" s="92"/>
      <c r="G13" s="92"/>
      <c r="H13" s="92"/>
      <c r="I13" s="92"/>
      <c r="J13" s="92"/>
    </row>
    <row r="14" spans="1:10" ht="12.75">
      <c r="A14" s="52" t="s">
        <v>20</v>
      </c>
      <c r="B14" s="53"/>
      <c r="C14" s="53"/>
      <c r="D14" s="54"/>
      <c r="E14" s="92"/>
      <c r="F14" s="92"/>
      <c r="G14" s="92"/>
      <c r="H14" s="92"/>
      <c r="I14" s="92"/>
      <c r="J14" s="92"/>
    </row>
    <row r="15" spans="1:10" ht="12.75">
      <c r="A15" s="55"/>
      <c r="B15" s="56"/>
      <c r="C15" s="56"/>
      <c r="D15" s="57"/>
      <c r="E15" s="92"/>
      <c r="F15" s="92"/>
      <c r="G15" s="92"/>
      <c r="H15" s="92"/>
      <c r="I15" s="92"/>
      <c r="J15" s="92"/>
    </row>
    <row r="16" spans="1:10" ht="12.75">
      <c r="A16" s="93" t="s">
        <v>21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3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3" t="s">
        <v>34</v>
      </c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5" customHeight="1">
      <c r="A19" s="58" t="s">
        <v>24</v>
      </c>
      <c r="B19" s="59"/>
      <c r="C19" s="59"/>
      <c r="D19" s="60"/>
      <c r="E19" s="92"/>
      <c r="F19" s="92"/>
      <c r="G19" s="92"/>
      <c r="H19" s="92"/>
      <c r="I19" s="92"/>
      <c r="J19" s="92"/>
    </row>
    <row r="20" spans="1:10" ht="15" customHeight="1" thickBot="1">
      <c r="A20" s="61"/>
      <c r="B20" s="62"/>
      <c r="C20" s="62"/>
      <c r="D20" s="63"/>
      <c r="E20" s="92"/>
      <c r="F20" s="92"/>
      <c r="G20" s="92"/>
      <c r="H20" s="92"/>
      <c r="I20" s="92"/>
      <c r="J20" s="92"/>
    </row>
    <row r="21" spans="1:10" ht="15">
      <c r="A21" s="64" t="s">
        <v>0</v>
      </c>
      <c r="B21" s="66" t="s">
        <v>1</v>
      </c>
      <c r="C21" s="66"/>
      <c r="D21" s="51" t="s">
        <v>2</v>
      </c>
      <c r="E21" s="92"/>
      <c r="F21" s="92"/>
      <c r="G21" s="92"/>
      <c r="H21" s="92"/>
      <c r="I21" s="92"/>
      <c r="J21" s="92"/>
    </row>
    <row r="22" spans="1:10" ht="15">
      <c r="A22" s="65"/>
      <c r="B22" s="17" t="s">
        <v>3</v>
      </c>
      <c r="C22" s="17" t="s">
        <v>4</v>
      </c>
      <c r="D22" s="67"/>
      <c r="E22" s="92"/>
      <c r="F22" s="92"/>
      <c r="G22" s="92"/>
      <c r="H22" s="92"/>
      <c r="I22" s="92"/>
      <c r="J22" s="92"/>
    </row>
    <row r="23" spans="1:10" ht="15">
      <c r="A23" s="94" t="s">
        <v>5</v>
      </c>
      <c r="B23" s="95">
        <v>14</v>
      </c>
      <c r="C23" s="95">
        <v>8</v>
      </c>
      <c r="D23" s="22">
        <f aca="true" t="shared" si="1" ref="D23:D30">B23+C23</f>
        <v>22</v>
      </c>
      <c r="E23" s="92"/>
      <c r="F23" s="92"/>
      <c r="G23" s="92"/>
      <c r="H23" s="92"/>
      <c r="I23" s="92"/>
      <c r="J23" s="92"/>
    </row>
    <row r="24" spans="1:10" ht="15">
      <c r="A24" s="94" t="s">
        <v>6</v>
      </c>
      <c r="B24" s="95">
        <v>152</v>
      </c>
      <c r="C24" s="95">
        <v>94</v>
      </c>
      <c r="D24" s="22">
        <f t="shared" si="1"/>
        <v>246</v>
      </c>
      <c r="E24" s="92"/>
      <c r="F24" s="92"/>
      <c r="G24" s="92"/>
      <c r="H24" s="92"/>
      <c r="I24" s="92"/>
      <c r="J24" s="92"/>
    </row>
    <row r="25" spans="1:10" ht="15">
      <c r="A25" s="94" t="s">
        <v>7</v>
      </c>
      <c r="B25" s="95">
        <v>56</v>
      </c>
      <c r="C25" s="95">
        <v>46</v>
      </c>
      <c r="D25" s="22">
        <f t="shared" si="1"/>
        <v>102</v>
      </c>
      <c r="E25" s="92"/>
      <c r="F25" s="92"/>
      <c r="G25" s="92"/>
      <c r="H25" s="92"/>
      <c r="I25" s="92"/>
      <c r="J25" s="92"/>
    </row>
    <row r="26" spans="1:10" ht="15">
      <c r="A26" s="94" t="s">
        <v>8</v>
      </c>
      <c r="B26" s="95">
        <v>15</v>
      </c>
      <c r="C26" s="95">
        <v>17</v>
      </c>
      <c r="D26" s="22">
        <f t="shared" si="1"/>
        <v>32</v>
      </c>
      <c r="E26" s="92"/>
      <c r="F26" s="92"/>
      <c r="G26" s="92"/>
      <c r="H26" s="92"/>
      <c r="I26" s="92"/>
      <c r="J26" s="92"/>
    </row>
    <row r="27" spans="1:10" ht="15">
      <c r="A27" s="94" t="s">
        <v>9</v>
      </c>
      <c r="B27" s="95">
        <v>2</v>
      </c>
      <c r="C27" s="95">
        <v>4</v>
      </c>
      <c r="D27" s="22">
        <f t="shared" si="1"/>
        <v>6</v>
      </c>
      <c r="E27" s="92"/>
      <c r="F27" s="92"/>
      <c r="G27" s="92"/>
      <c r="H27" s="92"/>
      <c r="I27" s="92"/>
      <c r="J27" s="92"/>
    </row>
    <row r="28" spans="1:10" ht="15">
      <c r="A28" s="94" t="s">
        <v>10</v>
      </c>
      <c r="B28" s="95"/>
      <c r="C28" s="95">
        <v>1</v>
      </c>
      <c r="D28" s="22">
        <f t="shared" si="1"/>
        <v>1</v>
      </c>
      <c r="E28" s="92"/>
      <c r="F28" s="92"/>
      <c r="G28" s="92"/>
      <c r="H28" s="92"/>
      <c r="I28" s="92"/>
      <c r="J28" s="92"/>
    </row>
    <row r="29" spans="1:10" ht="15">
      <c r="A29" s="94" t="s">
        <v>11</v>
      </c>
      <c r="B29" s="95"/>
      <c r="C29" s="95"/>
      <c r="D29" s="22">
        <f t="shared" si="1"/>
        <v>0</v>
      </c>
      <c r="E29" s="92"/>
      <c r="F29" s="92"/>
      <c r="G29" s="92"/>
      <c r="H29" s="92"/>
      <c r="I29" s="92"/>
      <c r="J29" s="92"/>
    </row>
    <row r="30" spans="1:10" ht="15">
      <c r="A30" s="94" t="s">
        <v>12</v>
      </c>
      <c r="B30" s="96"/>
      <c r="C30" s="96"/>
      <c r="D30" s="27">
        <f t="shared" si="1"/>
        <v>0</v>
      </c>
      <c r="E30" s="92"/>
      <c r="F30" s="92"/>
      <c r="G30" s="92"/>
      <c r="H30" s="92"/>
      <c r="I30" s="92"/>
      <c r="J30" s="92"/>
    </row>
    <row r="31" spans="1:10" ht="15">
      <c r="A31" s="97" t="s">
        <v>23</v>
      </c>
      <c r="B31" s="91">
        <f>SUM(B23:B30)</f>
        <v>239</v>
      </c>
      <c r="C31" s="91">
        <f>SUM(C23:C30)</f>
        <v>170</v>
      </c>
      <c r="D31" s="27">
        <f>SUM(D23:D30)</f>
        <v>409</v>
      </c>
      <c r="E31" s="92"/>
      <c r="F31" s="92"/>
      <c r="G31" s="92"/>
      <c r="H31" s="92"/>
      <c r="I31" s="92"/>
      <c r="J31" s="92"/>
    </row>
    <row r="32" spans="1:10" ht="12.75">
      <c r="A32" s="52" t="s">
        <v>20</v>
      </c>
      <c r="B32" s="53"/>
      <c r="C32" s="53"/>
      <c r="D32" s="54"/>
      <c r="E32" s="92"/>
      <c r="F32" s="92"/>
      <c r="G32" s="92"/>
      <c r="H32" s="92"/>
      <c r="I32" s="92"/>
      <c r="J32" s="92"/>
    </row>
    <row r="33" spans="1:10" ht="12.75">
      <c r="A33" s="55"/>
      <c r="B33" s="56"/>
      <c r="C33" s="56"/>
      <c r="D33" s="57"/>
      <c r="E33" s="92"/>
      <c r="F33" s="92"/>
      <c r="G33" s="92"/>
      <c r="H33" s="92"/>
      <c r="I33" s="92"/>
      <c r="J33" s="92"/>
    </row>
    <row r="34" spans="1:10" ht="12.75">
      <c r="A34" s="98"/>
      <c r="B34" s="98"/>
      <c r="C34" s="98"/>
      <c r="D34" s="98"/>
      <c r="E34" s="92"/>
      <c r="F34" s="92"/>
      <c r="G34" s="92"/>
      <c r="H34" s="92"/>
      <c r="I34" s="92"/>
      <c r="J34" s="92"/>
    </row>
    <row r="35" spans="1:10" ht="15" customHeight="1">
      <c r="A35" s="58" t="s">
        <v>26</v>
      </c>
      <c r="B35" s="59"/>
      <c r="C35" s="59"/>
      <c r="D35" s="60"/>
      <c r="E35" s="92"/>
      <c r="F35" s="92"/>
      <c r="G35" s="92"/>
      <c r="H35" s="92"/>
      <c r="I35" s="92"/>
      <c r="J35" s="92"/>
    </row>
    <row r="36" spans="1:10" ht="15" customHeight="1" thickBot="1">
      <c r="A36" s="61"/>
      <c r="B36" s="62"/>
      <c r="C36" s="62"/>
      <c r="D36" s="63"/>
      <c r="E36" s="92"/>
      <c r="F36" s="92"/>
      <c r="G36" s="92"/>
      <c r="H36" s="92"/>
      <c r="I36" s="92"/>
      <c r="J36" s="92"/>
    </row>
    <row r="37" spans="1:10" ht="15">
      <c r="A37" s="64" t="s">
        <v>0</v>
      </c>
      <c r="B37" s="66" t="s">
        <v>1</v>
      </c>
      <c r="C37" s="66"/>
      <c r="D37" s="51" t="s">
        <v>2</v>
      </c>
      <c r="E37" s="92"/>
      <c r="F37" s="92"/>
      <c r="G37" s="92"/>
      <c r="H37" s="92"/>
      <c r="I37" s="92"/>
      <c r="J37" s="92"/>
    </row>
    <row r="38" spans="1:10" ht="15">
      <c r="A38" s="65"/>
      <c r="B38" s="17" t="s">
        <v>3</v>
      </c>
      <c r="C38" s="17" t="s">
        <v>4</v>
      </c>
      <c r="D38" s="67"/>
      <c r="E38" s="92"/>
      <c r="F38" s="92"/>
      <c r="G38" s="92"/>
      <c r="H38" s="92"/>
      <c r="I38" s="92"/>
      <c r="J38" s="92"/>
    </row>
    <row r="39" spans="1:10" ht="15">
      <c r="A39" s="94" t="s">
        <v>5</v>
      </c>
      <c r="B39" s="95">
        <v>2</v>
      </c>
      <c r="C39" s="95">
        <v>13</v>
      </c>
      <c r="D39" s="22">
        <f>B39+C39</f>
        <v>15</v>
      </c>
      <c r="E39" s="92"/>
      <c r="F39" s="92"/>
      <c r="G39" s="92"/>
      <c r="H39" s="92"/>
      <c r="I39" s="92"/>
      <c r="J39" s="92"/>
    </row>
    <row r="40" spans="1:10" ht="15">
      <c r="A40" s="94" t="s">
        <v>6</v>
      </c>
      <c r="B40" s="95">
        <v>150</v>
      </c>
      <c r="C40" s="95">
        <v>242</v>
      </c>
      <c r="D40" s="22">
        <f aca="true" t="shared" si="2" ref="D40:D46">B40+C40</f>
        <v>392</v>
      </c>
      <c r="E40" s="92"/>
      <c r="F40" s="92"/>
      <c r="G40" s="92"/>
      <c r="H40" s="92"/>
      <c r="I40" s="92"/>
      <c r="J40" s="92"/>
    </row>
    <row r="41" spans="1:10" ht="15">
      <c r="A41" s="94" t="s">
        <v>7</v>
      </c>
      <c r="B41" s="95">
        <v>92</v>
      </c>
      <c r="C41" s="95">
        <v>154</v>
      </c>
      <c r="D41" s="22">
        <f t="shared" si="2"/>
        <v>246</v>
      </c>
      <c r="E41" s="92"/>
      <c r="F41" s="92"/>
      <c r="G41" s="92"/>
      <c r="H41" s="92"/>
      <c r="I41" s="92"/>
      <c r="J41" s="92"/>
    </row>
    <row r="42" spans="1:10" ht="15">
      <c r="A42" s="94" t="s">
        <v>8</v>
      </c>
      <c r="B42" s="95">
        <v>30</v>
      </c>
      <c r="C42" s="95">
        <v>58</v>
      </c>
      <c r="D42" s="22">
        <f t="shared" si="2"/>
        <v>88</v>
      </c>
      <c r="E42" s="92"/>
      <c r="F42" s="92"/>
      <c r="G42" s="92"/>
      <c r="H42" s="92"/>
      <c r="I42" s="92"/>
      <c r="J42" s="92"/>
    </row>
    <row r="43" spans="1:10" ht="15">
      <c r="A43" s="94" t="s">
        <v>9</v>
      </c>
      <c r="B43" s="95">
        <v>9</v>
      </c>
      <c r="C43" s="95">
        <v>17</v>
      </c>
      <c r="D43" s="22">
        <f t="shared" si="2"/>
        <v>26</v>
      </c>
      <c r="E43" s="92"/>
      <c r="F43" s="92"/>
      <c r="G43" s="92"/>
      <c r="H43" s="92"/>
      <c r="I43" s="92"/>
      <c r="J43" s="92"/>
    </row>
    <row r="44" spans="1:10" ht="15">
      <c r="A44" s="94" t="s">
        <v>10</v>
      </c>
      <c r="B44" s="95">
        <v>2</v>
      </c>
      <c r="C44" s="95">
        <v>6</v>
      </c>
      <c r="D44" s="22">
        <f t="shared" si="2"/>
        <v>8</v>
      </c>
      <c r="E44" s="92"/>
      <c r="F44" s="92"/>
      <c r="G44" s="92"/>
      <c r="H44" s="92"/>
      <c r="I44" s="92"/>
      <c r="J44" s="92"/>
    </row>
    <row r="45" spans="1:10" ht="15">
      <c r="A45" s="94" t="s">
        <v>11</v>
      </c>
      <c r="B45" s="95">
        <v>2</v>
      </c>
      <c r="C45" s="95">
        <v>2</v>
      </c>
      <c r="D45" s="22">
        <f t="shared" si="2"/>
        <v>4</v>
      </c>
      <c r="E45" s="92"/>
      <c r="F45" s="92"/>
      <c r="G45" s="92"/>
      <c r="H45" s="92"/>
      <c r="I45" s="92"/>
      <c r="J45" s="92"/>
    </row>
    <row r="46" spans="1:10" ht="15">
      <c r="A46" s="94" t="s">
        <v>12</v>
      </c>
      <c r="B46" s="96"/>
      <c r="C46" s="96"/>
      <c r="D46" s="27">
        <f t="shared" si="2"/>
        <v>0</v>
      </c>
      <c r="E46" s="92"/>
      <c r="F46" s="92"/>
      <c r="G46" s="92"/>
      <c r="H46" s="92"/>
      <c r="I46" s="92"/>
      <c r="J46" s="92"/>
    </row>
    <row r="47" spans="1:10" ht="15">
      <c r="A47" s="97" t="s">
        <v>23</v>
      </c>
      <c r="B47" s="91">
        <f>SUM(B39:B46)</f>
        <v>287</v>
      </c>
      <c r="C47" s="91">
        <f>SUM(C39:C46)</f>
        <v>492</v>
      </c>
      <c r="D47" s="27">
        <f>SUM(D39:D46)</f>
        <v>779</v>
      </c>
      <c r="E47" s="92"/>
      <c r="F47" s="92"/>
      <c r="G47" s="92"/>
      <c r="H47" s="92"/>
      <c r="I47" s="92"/>
      <c r="J47" s="92"/>
    </row>
    <row r="48" spans="1:10" ht="12.75">
      <c r="A48" s="52" t="s">
        <v>20</v>
      </c>
      <c r="B48" s="53"/>
      <c r="C48" s="53"/>
      <c r="D48" s="54"/>
      <c r="E48" s="92"/>
      <c r="F48" s="92"/>
      <c r="G48" s="92"/>
      <c r="H48" s="92"/>
      <c r="I48" s="92"/>
      <c r="J48" s="92"/>
    </row>
    <row r="49" spans="1:10" ht="12.75">
      <c r="A49" s="55"/>
      <c r="B49" s="56"/>
      <c r="C49" s="56"/>
      <c r="D49" s="57"/>
      <c r="E49" s="92"/>
      <c r="F49" s="92"/>
      <c r="G49" s="92"/>
      <c r="H49" s="92"/>
      <c r="I49" s="92"/>
      <c r="J49" s="92"/>
    </row>
    <row r="50" spans="1:10" ht="12.75">
      <c r="A50" s="99" t="s">
        <v>28</v>
      </c>
      <c r="B50" s="92"/>
      <c r="C50" s="92"/>
      <c r="D50" s="92"/>
      <c r="E50" s="92"/>
      <c r="F50" s="92"/>
      <c r="G50" s="92"/>
      <c r="H50" s="92"/>
      <c r="I50" s="92"/>
      <c r="J50" s="92"/>
    </row>
    <row r="51" spans="1:10" ht="12.75">
      <c r="A51" s="92"/>
      <c r="B51" s="92"/>
      <c r="C51" s="92"/>
      <c r="D51" s="92"/>
      <c r="E51" s="92"/>
      <c r="F51" s="92"/>
      <c r="G51" s="92"/>
      <c r="H51" s="92"/>
      <c r="I51" s="92"/>
      <c r="J51" s="92"/>
    </row>
    <row r="52" spans="1:10" ht="15" customHeight="1">
      <c r="A52" s="58" t="s">
        <v>27</v>
      </c>
      <c r="B52" s="59"/>
      <c r="C52" s="59"/>
      <c r="D52" s="60"/>
      <c r="E52" s="92"/>
      <c r="F52" s="92"/>
      <c r="G52" s="92"/>
      <c r="H52" s="92"/>
      <c r="I52" s="92"/>
      <c r="J52" s="92"/>
    </row>
    <row r="53" spans="1:10" ht="15" customHeight="1" thickBot="1">
      <c r="A53" s="61"/>
      <c r="B53" s="62"/>
      <c r="C53" s="62"/>
      <c r="D53" s="63"/>
      <c r="E53" s="92"/>
      <c r="F53" s="92"/>
      <c r="G53" s="92"/>
      <c r="H53" s="92"/>
      <c r="I53" s="92"/>
      <c r="J53" s="92"/>
    </row>
    <row r="54" spans="1:10" ht="15">
      <c r="A54" s="64" t="s">
        <v>0</v>
      </c>
      <c r="B54" s="66" t="s">
        <v>1</v>
      </c>
      <c r="C54" s="66"/>
      <c r="D54" s="51" t="s">
        <v>2</v>
      </c>
      <c r="E54" s="92"/>
      <c r="F54" s="92"/>
      <c r="G54" s="92"/>
      <c r="H54" s="92"/>
      <c r="I54" s="92"/>
      <c r="J54" s="92"/>
    </row>
    <row r="55" spans="1:10" ht="15">
      <c r="A55" s="65"/>
      <c r="B55" s="17" t="s">
        <v>3</v>
      </c>
      <c r="C55" s="17" t="s">
        <v>4</v>
      </c>
      <c r="D55" s="67"/>
      <c r="E55" s="92"/>
      <c r="F55" s="92"/>
      <c r="G55" s="92"/>
      <c r="H55" s="92"/>
      <c r="I55" s="92"/>
      <c r="J55" s="92"/>
    </row>
    <row r="56" spans="1:10" ht="15">
      <c r="A56" s="94" t="s">
        <v>5</v>
      </c>
      <c r="B56" s="95">
        <v>13</v>
      </c>
      <c r="C56" s="95">
        <v>16</v>
      </c>
      <c r="D56" s="22">
        <f>B56+C56</f>
        <v>29</v>
      </c>
      <c r="E56" s="92"/>
      <c r="F56" s="92"/>
      <c r="G56" s="92"/>
      <c r="H56" s="92"/>
      <c r="I56" s="92"/>
      <c r="J56" s="92"/>
    </row>
    <row r="57" spans="1:10" ht="15">
      <c r="A57" s="94" t="s">
        <v>6</v>
      </c>
      <c r="B57" s="95">
        <v>358</v>
      </c>
      <c r="C57" s="95">
        <v>307</v>
      </c>
      <c r="D57" s="22">
        <f aca="true" t="shared" si="3" ref="D57:D63">B57+C57</f>
        <v>665</v>
      </c>
      <c r="E57" s="92"/>
      <c r="F57" s="92"/>
      <c r="G57" s="92"/>
      <c r="H57" s="92"/>
      <c r="I57" s="92"/>
      <c r="J57" s="92"/>
    </row>
    <row r="58" spans="1:10" ht="15">
      <c r="A58" s="94" t="s">
        <v>7</v>
      </c>
      <c r="B58" s="95">
        <v>180</v>
      </c>
      <c r="C58" s="95">
        <v>134</v>
      </c>
      <c r="D58" s="22">
        <f t="shared" si="3"/>
        <v>314</v>
      </c>
      <c r="E58" s="92"/>
      <c r="F58" s="92"/>
      <c r="G58" s="92"/>
      <c r="H58" s="92"/>
      <c r="I58" s="92"/>
      <c r="J58" s="92"/>
    </row>
    <row r="59" spans="1:10" ht="15">
      <c r="A59" s="94" t="s">
        <v>8</v>
      </c>
      <c r="B59" s="95">
        <v>51</v>
      </c>
      <c r="C59" s="95">
        <v>53</v>
      </c>
      <c r="D59" s="22">
        <f t="shared" si="3"/>
        <v>104</v>
      </c>
      <c r="E59" s="92"/>
      <c r="F59" s="92"/>
      <c r="G59" s="92"/>
      <c r="H59" s="92"/>
      <c r="I59" s="92"/>
      <c r="J59" s="92"/>
    </row>
    <row r="60" spans="1:10" ht="15">
      <c r="A60" s="94" t="s">
        <v>9</v>
      </c>
      <c r="B60" s="95">
        <v>15</v>
      </c>
      <c r="C60" s="95">
        <v>7</v>
      </c>
      <c r="D60" s="22">
        <f t="shared" si="3"/>
        <v>22</v>
      </c>
      <c r="E60" s="92"/>
      <c r="F60" s="92"/>
      <c r="G60" s="92"/>
      <c r="H60" s="92"/>
      <c r="I60" s="92"/>
      <c r="J60" s="92"/>
    </row>
    <row r="61" spans="1:10" ht="15">
      <c r="A61" s="94" t="s">
        <v>10</v>
      </c>
      <c r="B61" s="95">
        <v>8</v>
      </c>
      <c r="C61" s="95">
        <v>5</v>
      </c>
      <c r="D61" s="22">
        <f t="shared" si="3"/>
        <v>13</v>
      </c>
      <c r="E61" s="92"/>
      <c r="F61" s="92"/>
      <c r="G61" s="92"/>
      <c r="H61" s="92"/>
      <c r="I61" s="92"/>
      <c r="J61" s="92"/>
    </row>
    <row r="62" spans="1:10" ht="15">
      <c r="A62" s="94" t="s">
        <v>11</v>
      </c>
      <c r="B62" s="95">
        <v>3</v>
      </c>
      <c r="C62" s="95"/>
      <c r="D62" s="22">
        <f t="shared" si="3"/>
        <v>3</v>
      </c>
      <c r="E62" s="92"/>
      <c r="F62" s="92"/>
      <c r="G62" s="92"/>
      <c r="H62" s="92"/>
      <c r="I62" s="92"/>
      <c r="J62" s="92"/>
    </row>
    <row r="63" spans="1:10" ht="15">
      <c r="A63" s="94" t="s">
        <v>12</v>
      </c>
      <c r="B63" s="96">
        <v>1</v>
      </c>
      <c r="C63" s="96"/>
      <c r="D63" s="27">
        <f t="shared" si="3"/>
        <v>1</v>
      </c>
      <c r="E63" s="92"/>
      <c r="F63" s="92"/>
      <c r="G63" s="92"/>
      <c r="H63" s="92"/>
      <c r="I63" s="92"/>
      <c r="J63" s="92"/>
    </row>
    <row r="64" spans="1:10" ht="15">
      <c r="A64" s="97" t="s">
        <v>23</v>
      </c>
      <c r="B64" s="91">
        <f>SUM(B56:B63)</f>
        <v>629</v>
      </c>
      <c r="C64" s="91">
        <f>SUM(C56:C63)</f>
        <v>522</v>
      </c>
      <c r="D64" s="27">
        <f>SUM(D56:D63)</f>
        <v>1151</v>
      </c>
      <c r="E64" s="92"/>
      <c r="F64" s="92"/>
      <c r="G64" s="92"/>
      <c r="H64" s="92"/>
      <c r="I64" s="92"/>
      <c r="J64" s="92"/>
    </row>
    <row r="65" spans="1:10" ht="12.75">
      <c r="A65" s="52" t="s">
        <v>20</v>
      </c>
      <c r="B65" s="53"/>
      <c r="C65" s="53"/>
      <c r="D65" s="54"/>
      <c r="E65" s="92"/>
      <c r="F65" s="92"/>
      <c r="G65" s="92"/>
      <c r="H65" s="92"/>
      <c r="I65" s="92"/>
      <c r="J65" s="92"/>
    </row>
    <row r="66" spans="1:10" ht="12.75">
      <c r="A66" s="55"/>
      <c r="B66" s="56"/>
      <c r="C66" s="56"/>
      <c r="D66" s="57"/>
      <c r="E66" s="92"/>
      <c r="F66" s="92"/>
      <c r="G66" s="92"/>
      <c r="H66" s="92"/>
      <c r="I66" s="92"/>
      <c r="J66" s="92"/>
    </row>
    <row r="67" spans="1:10" ht="12.75">
      <c r="A67" s="99" t="s">
        <v>28</v>
      </c>
      <c r="B67" s="92"/>
      <c r="C67" s="92"/>
      <c r="D67" s="92"/>
      <c r="E67" s="92"/>
      <c r="F67" s="92"/>
      <c r="G67" s="92"/>
      <c r="H67" s="92"/>
      <c r="I67" s="92"/>
      <c r="J67" s="92"/>
    </row>
    <row r="68" spans="1:10" ht="12.75">
      <c r="A68" s="92"/>
      <c r="B68" s="92"/>
      <c r="C68" s="92"/>
      <c r="D68" s="92"/>
      <c r="E68" s="92"/>
      <c r="F68" s="92"/>
      <c r="G68" s="92"/>
      <c r="H68" s="92"/>
      <c r="I68" s="92"/>
      <c r="J68" s="92"/>
    </row>
    <row r="69" spans="1:10" ht="15" customHeight="1">
      <c r="A69" s="58" t="s">
        <v>29</v>
      </c>
      <c r="B69" s="59"/>
      <c r="C69" s="59"/>
      <c r="D69" s="60"/>
      <c r="E69" s="92"/>
      <c r="F69" s="92"/>
      <c r="G69" s="92"/>
      <c r="H69" s="92"/>
      <c r="I69" s="92"/>
      <c r="J69" s="92"/>
    </row>
    <row r="70" spans="1:10" ht="15" customHeight="1" thickBot="1">
      <c r="A70" s="61"/>
      <c r="B70" s="62"/>
      <c r="C70" s="62"/>
      <c r="D70" s="63"/>
      <c r="E70" s="92"/>
      <c r="F70" s="92"/>
      <c r="G70" s="92"/>
      <c r="H70" s="92"/>
      <c r="I70" s="92"/>
      <c r="J70" s="92"/>
    </row>
    <row r="71" spans="1:10" ht="15">
      <c r="A71" s="64" t="s">
        <v>0</v>
      </c>
      <c r="B71" s="66" t="s">
        <v>1</v>
      </c>
      <c r="C71" s="66"/>
      <c r="D71" s="51" t="s">
        <v>2</v>
      </c>
      <c r="E71" s="92"/>
      <c r="F71" s="92"/>
      <c r="G71" s="92"/>
      <c r="H71" s="92"/>
      <c r="I71" s="92"/>
      <c r="J71" s="92"/>
    </row>
    <row r="72" spans="1:10" ht="15">
      <c r="A72" s="65"/>
      <c r="B72" s="17" t="s">
        <v>3</v>
      </c>
      <c r="C72" s="17" t="s">
        <v>4</v>
      </c>
      <c r="D72" s="67"/>
      <c r="E72" s="92"/>
      <c r="F72" s="92"/>
      <c r="G72" s="92"/>
      <c r="H72" s="92"/>
      <c r="I72" s="92"/>
      <c r="J72" s="92"/>
    </row>
    <row r="73" spans="1:10" ht="15">
      <c r="A73" s="94" t="s">
        <v>5</v>
      </c>
      <c r="B73" s="95">
        <v>13</v>
      </c>
      <c r="C73" s="95">
        <v>14</v>
      </c>
      <c r="D73" s="22">
        <f>B73+C73</f>
        <v>27</v>
      </c>
      <c r="E73" s="92"/>
      <c r="F73" s="92"/>
      <c r="G73" s="92"/>
      <c r="H73" s="92"/>
      <c r="I73" s="92"/>
      <c r="J73" s="92"/>
    </row>
    <row r="74" spans="1:10" ht="15">
      <c r="A74" s="94" t="s">
        <v>6</v>
      </c>
      <c r="B74" s="95">
        <v>139</v>
      </c>
      <c r="C74" s="95">
        <v>305</v>
      </c>
      <c r="D74" s="22">
        <f aca="true" t="shared" si="4" ref="D74:D80">B74+C74</f>
        <v>444</v>
      </c>
      <c r="E74" s="92"/>
      <c r="F74" s="92"/>
      <c r="G74" s="92"/>
      <c r="H74" s="92"/>
      <c r="I74" s="92"/>
      <c r="J74" s="92"/>
    </row>
    <row r="75" spans="1:10" ht="15">
      <c r="A75" s="94" t="s">
        <v>7</v>
      </c>
      <c r="B75" s="95">
        <v>35</v>
      </c>
      <c r="C75" s="95">
        <v>128</v>
      </c>
      <c r="D75" s="22">
        <f t="shared" si="4"/>
        <v>163</v>
      </c>
      <c r="E75" s="92"/>
      <c r="F75" s="92"/>
      <c r="G75" s="92"/>
      <c r="H75" s="92"/>
      <c r="I75" s="92"/>
      <c r="J75" s="92"/>
    </row>
    <row r="76" spans="1:10" ht="15">
      <c r="A76" s="94" t="s">
        <v>8</v>
      </c>
      <c r="B76" s="95">
        <v>16</v>
      </c>
      <c r="C76" s="95">
        <v>39</v>
      </c>
      <c r="D76" s="22">
        <f t="shared" si="4"/>
        <v>55</v>
      </c>
      <c r="E76" s="92"/>
      <c r="F76" s="92"/>
      <c r="G76" s="92"/>
      <c r="H76" s="92"/>
      <c r="I76" s="92"/>
      <c r="J76" s="92"/>
    </row>
    <row r="77" spans="1:10" ht="15">
      <c r="A77" s="94" t="s">
        <v>9</v>
      </c>
      <c r="B77" s="95">
        <v>2</v>
      </c>
      <c r="C77" s="95">
        <v>8</v>
      </c>
      <c r="D77" s="22">
        <f t="shared" si="4"/>
        <v>10</v>
      </c>
      <c r="E77" s="92"/>
      <c r="F77" s="92"/>
      <c r="G77" s="92"/>
      <c r="H77" s="92"/>
      <c r="I77" s="92"/>
      <c r="J77" s="92"/>
    </row>
    <row r="78" spans="1:10" ht="15">
      <c r="A78" s="94" t="s">
        <v>10</v>
      </c>
      <c r="B78" s="95"/>
      <c r="C78" s="95">
        <v>4</v>
      </c>
      <c r="D78" s="22">
        <f t="shared" si="4"/>
        <v>4</v>
      </c>
      <c r="E78" s="92"/>
      <c r="F78" s="92"/>
      <c r="G78" s="92"/>
      <c r="H78" s="92"/>
      <c r="I78" s="92"/>
      <c r="J78" s="92"/>
    </row>
    <row r="79" spans="1:10" ht="15">
      <c r="A79" s="94" t="s">
        <v>11</v>
      </c>
      <c r="B79" s="95"/>
      <c r="C79" s="95">
        <v>2</v>
      </c>
      <c r="D79" s="22">
        <f t="shared" si="4"/>
        <v>2</v>
      </c>
      <c r="E79" s="92"/>
      <c r="F79" s="92"/>
      <c r="G79" s="92"/>
      <c r="H79" s="92"/>
      <c r="I79" s="92"/>
      <c r="J79" s="92"/>
    </row>
    <row r="80" spans="1:10" ht="15">
      <c r="A80" s="94" t="s">
        <v>12</v>
      </c>
      <c r="B80" s="96"/>
      <c r="C80" s="96">
        <v>1</v>
      </c>
      <c r="D80" s="27">
        <f t="shared" si="4"/>
        <v>1</v>
      </c>
      <c r="E80" s="92"/>
      <c r="F80" s="92"/>
      <c r="G80" s="92"/>
      <c r="H80" s="92"/>
      <c r="I80" s="92"/>
      <c r="J80" s="92"/>
    </row>
    <row r="81" spans="1:10" ht="15">
      <c r="A81" s="97" t="s">
        <v>23</v>
      </c>
      <c r="B81" s="91">
        <f>SUM(B73:B80)</f>
        <v>205</v>
      </c>
      <c r="C81" s="91">
        <f>SUM(C73:C80)</f>
        <v>501</v>
      </c>
      <c r="D81" s="27">
        <f>SUM(D73:D80)</f>
        <v>706</v>
      </c>
      <c r="E81" s="92"/>
      <c r="F81" s="92"/>
      <c r="G81" s="92"/>
      <c r="H81" s="92"/>
      <c r="I81" s="92"/>
      <c r="J81" s="92"/>
    </row>
    <row r="82" spans="1:10" ht="12.75">
      <c r="A82" s="52" t="s">
        <v>20</v>
      </c>
      <c r="B82" s="53"/>
      <c r="C82" s="53"/>
      <c r="D82" s="54"/>
      <c r="E82" s="92"/>
      <c r="F82" s="92"/>
      <c r="G82" s="92"/>
      <c r="H82" s="92"/>
      <c r="I82" s="92"/>
      <c r="J82" s="92"/>
    </row>
    <row r="83" spans="1:10" ht="12.75">
      <c r="A83" s="55"/>
      <c r="B83" s="56"/>
      <c r="C83" s="56"/>
      <c r="D83" s="57"/>
      <c r="E83" s="92"/>
      <c r="F83" s="92"/>
      <c r="G83" s="92"/>
      <c r="H83" s="92"/>
      <c r="I83" s="92"/>
      <c r="J83" s="92"/>
    </row>
    <row r="84" spans="1:10" ht="12.75">
      <c r="A84" s="92"/>
      <c r="B84" s="92"/>
      <c r="C84" s="92"/>
      <c r="D84" s="92"/>
      <c r="E84" s="92"/>
      <c r="F84" s="92"/>
      <c r="G84" s="92"/>
      <c r="H84" s="92"/>
      <c r="I84" s="92"/>
      <c r="J84" s="92"/>
    </row>
    <row r="85" spans="1:10" ht="15" customHeight="1">
      <c r="A85" s="58" t="s">
        <v>30</v>
      </c>
      <c r="B85" s="59"/>
      <c r="C85" s="59"/>
      <c r="D85" s="60"/>
      <c r="E85" s="92"/>
      <c r="F85" s="92"/>
      <c r="G85" s="92"/>
      <c r="H85" s="92"/>
      <c r="I85" s="92"/>
      <c r="J85" s="92"/>
    </row>
    <row r="86" spans="1:10" ht="15" customHeight="1" thickBot="1">
      <c r="A86" s="61"/>
      <c r="B86" s="62"/>
      <c r="C86" s="62"/>
      <c r="D86" s="63"/>
      <c r="E86" s="92"/>
      <c r="F86" s="92"/>
      <c r="G86" s="92"/>
      <c r="H86" s="92"/>
      <c r="I86" s="92"/>
      <c r="J86" s="92"/>
    </row>
    <row r="87" spans="1:10" ht="15">
      <c r="A87" s="64" t="s">
        <v>0</v>
      </c>
      <c r="B87" s="66" t="s">
        <v>1</v>
      </c>
      <c r="C87" s="66"/>
      <c r="D87" s="51" t="s">
        <v>2</v>
      </c>
      <c r="E87" s="92"/>
      <c r="F87" s="92"/>
      <c r="G87" s="92"/>
      <c r="H87" s="92"/>
      <c r="I87" s="92"/>
      <c r="J87" s="92"/>
    </row>
    <row r="88" spans="1:10" ht="15">
      <c r="A88" s="65"/>
      <c r="B88" s="17" t="s">
        <v>3</v>
      </c>
      <c r="C88" s="17" t="s">
        <v>4</v>
      </c>
      <c r="D88" s="67"/>
      <c r="E88" s="92"/>
      <c r="F88" s="92"/>
      <c r="G88" s="92"/>
      <c r="H88" s="92"/>
      <c r="I88" s="92"/>
      <c r="J88" s="92"/>
    </row>
    <row r="89" spans="1:10" ht="15">
      <c r="A89" s="94" t="s">
        <v>5</v>
      </c>
      <c r="B89" s="95"/>
      <c r="C89" s="95"/>
      <c r="D89" s="22">
        <f>B89+C89</f>
        <v>0</v>
      </c>
      <c r="E89" s="92"/>
      <c r="F89" s="92"/>
      <c r="G89" s="92"/>
      <c r="H89" s="92"/>
      <c r="I89" s="92"/>
      <c r="J89" s="92"/>
    </row>
    <row r="90" spans="1:10" ht="15">
      <c r="A90" s="94" t="s">
        <v>6</v>
      </c>
      <c r="B90" s="95">
        <v>20</v>
      </c>
      <c r="C90" s="95">
        <v>43</v>
      </c>
      <c r="D90" s="22">
        <f aca="true" t="shared" si="5" ref="D90:D96">B90+C90</f>
        <v>63</v>
      </c>
      <c r="E90" s="92"/>
      <c r="F90" s="92"/>
      <c r="G90" s="92"/>
      <c r="H90" s="92"/>
      <c r="I90" s="92"/>
      <c r="J90" s="92"/>
    </row>
    <row r="91" spans="1:10" ht="15">
      <c r="A91" s="94" t="s">
        <v>7</v>
      </c>
      <c r="B91" s="95">
        <v>25</v>
      </c>
      <c r="C91" s="95">
        <v>64</v>
      </c>
      <c r="D91" s="22">
        <f t="shared" si="5"/>
        <v>89</v>
      </c>
      <c r="E91" s="92"/>
      <c r="F91" s="92"/>
      <c r="G91" s="92"/>
      <c r="H91" s="92"/>
      <c r="I91" s="92"/>
      <c r="J91" s="92"/>
    </row>
    <row r="92" spans="1:10" ht="15">
      <c r="A92" s="94" t="s">
        <v>8</v>
      </c>
      <c r="B92" s="95">
        <v>11</v>
      </c>
      <c r="C92" s="95">
        <v>26</v>
      </c>
      <c r="D92" s="22">
        <f t="shared" si="5"/>
        <v>37</v>
      </c>
      <c r="E92" s="92"/>
      <c r="F92" s="92"/>
      <c r="G92" s="92"/>
      <c r="H92" s="92"/>
      <c r="I92" s="92"/>
      <c r="J92" s="92"/>
    </row>
    <row r="93" spans="1:10" ht="15">
      <c r="A93" s="94" t="s">
        <v>9</v>
      </c>
      <c r="B93" s="95">
        <v>4</v>
      </c>
      <c r="C93" s="95">
        <v>9</v>
      </c>
      <c r="D93" s="22">
        <f t="shared" si="5"/>
        <v>13</v>
      </c>
      <c r="E93" s="92"/>
      <c r="F93" s="92"/>
      <c r="G93" s="92"/>
      <c r="H93" s="92"/>
      <c r="I93" s="92"/>
      <c r="J93" s="92"/>
    </row>
    <row r="94" spans="1:10" ht="15">
      <c r="A94" s="94" t="s">
        <v>10</v>
      </c>
      <c r="B94" s="95">
        <v>1</v>
      </c>
      <c r="C94" s="95">
        <v>1</v>
      </c>
      <c r="D94" s="22">
        <f t="shared" si="5"/>
        <v>2</v>
      </c>
      <c r="E94" s="92"/>
      <c r="F94" s="92"/>
      <c r="G94" s="92"/>
      <c r="H94" s="92"/>
      <c r="I94" s="92"/>
      <c r="J94" s="92"/>
    </row>
    <row r="95" spans="1:10" ht="15">
      <c r="A95" s="94" t="s">
        <v>11</v>
      </c>
      <c r="B95" s="95">
        <v>2</v>
      </c>
      <c r="C95" s="95"/>
      <c r="D95" s="22">
        <f t="shared" si="5"/>
        <v>2</v>
      </c>
      <c r="E95" s="92"/>
      <c r="F95" s="92"/>
      <c r="G95" s="92"/>
      <c r="H95" s="92"/>
      <c r="I95" s="92"/>
      <c r="J95" s="92"/>
    </row>
    <row r="96" spans="1:10" ht="15">
      <c r="A96" s="94" t="s">
        <v>12</v>
      </c>
      <c r="B96" s="96"/>
      <c r="C96" s="96"/>
      <c r="D96" s="27">
        <f t="shared" si="5"/>
        <v>0</v>
      </c>
      <c r="E96" s="92"/>
      <c r="F96" s="92"/>
      <c r="G96" s="92"/>
      <c r="H96" s="92"/>
      <c r="I96" s="92"/>
      <c r="J96" s="92"/>
    </row>
    <row r="97" spans="1:10" ht="15">
      <c r="A97" s="97" t="s">
        <v>23</v>
      </c>
      <c r="B97" s="91">
        <f>SUM(B89:B96)</f>
        <v>63</v>
      </c>
      <c r="C97" s="91">
        <f>SUM(C89:C96)</f>
        <v>143</v>
      </c>
      <c r="D97" s="27">
        <f>SUM(D89:D96)</f>
        <v>206</v>
      </c>
      <c r="E97" s="92"/>
      <c r="F97" s="92"/>
      <c r="G97" s="92"/>
      <c r="H97" s="92"/>
      <c r="I97" s="92"/>
      <c r="J97" s="92"/>
    </row>
    <row r="98" spans="1:10" ht="12.75">
      <c r="A98" s="52" t="s">
        <v>20</v>
      </c>
      <c r="B98" s="53"/>
      <c r="C98" s="53"/>
      <c r="D98" s="54"/>
      <c r="E98" s="92"/>
      <c r="F98" s="92"/>
      <c r="G98" s="92"/>
      <c r="H98" s="92"/>
      <c r="I98" s="92"/>
      <c r="J98" s="92"/>
    </row>
    <row r="99" spans="1:10" ht="12.75">
      <c r="A99" s="55"/>
      <c r="B99" s="56"/>
      <c r="C99" s="56"/>
      <c r="D99" s="57"/>
      <c r="E99" s="92"/>
      <c r="F99" s="92"/>
      <c r="G99" s="92"/>
      <c r="H99" s="92"/>
      <c r="I99" s="92"/>
      <c r="J99" s="92"/>
    </row>
    <row r="100" spans="1:10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</row>
    <row r="101" spans="1:10" ht="15" customHeight="1">
      <c r="A101" s="58" t="s">
        <v>31</v>
      </c>
      <c r="B101" s="59"/>
      <c r="C101" s="59"/>
      <c r="D101" s="60"/>
      <c r="E101" s="92"/>
      <c r="F101" s="92"/>
      <c r="G101" s="92"/>
      <c r="H101" s="92"/>
      <c r="I101" s="92"/>
      <c r="J101" s="92"/>
    </row>
    <row r="102" spans="1:10" ht="15" customHeight="1" thickBot="1">
      <c r="A102" s="61"/>
      <c r="B102" s="62"/>
      <c r="C102" s="62"/>
      <c r="D102" s="63"/>
      <c r="E102" s="92"/>
      <c r="F102" s="92"/>
      <c r="G102" s="92"/>
      <c r="H102" s="92"/>
      <c r="I102" s="92"/>
      <c r="J102" s="92"/>
    </row>
    <row r="103" spans="1:10" ht="15">
      <c r="A103" s="64" t="s">
        <v>0</v>
      </c>
      <c r="B103" s="66" t="s">
        <v>1</v>
      </c>
      <c r="C103" s="66"/>
      <c r="D103" s="51" t="s">
        <v>2</v>
      </c>
      <c r="E103" s="92"/>
      <c r="F103" s="92"/>
      <c r="G103" s="92"/>
      <c r="H103" s="92"/>
      <c r="I103" s="92"/>
      <c r="J103" s="92"/>
    </row>
    <row r="104" spans="1:10" ht="15">
      <c r="A104" s="65"/>
      <c r="B104" s="17" t="s">
        <v>3</v>
      </c>
      <c r="C104" s="17" t="s">
        <v>4</v>
      </c>
      <c r="D104" s="67"/>
      <c r="E104" s="92"/>
      <c r="F104" s="92"/>
      <c r="G104" s="92"/>
      <c r="H104" s="92"/>
      <c r="I104" s="92"/>
      <c r="J104" s="92"/>
    </row>
    <row r="105" spans="1:10" ht="15">
      <c r="A105" s="94" t="s">
        <v>5</v>
      </c>
      <c r="B105" s="95">
        <v>4</v>
      </c>
      <c r="C105" s="95">
        <v>1</v>
      </c>
      <c r="D105" s="22">
        <f>B105+C105</f>
        <v>5</v>
      </c>
      <c r="E105" s="92"/>
      <c r="F105" s="92"/>
      <c r="G105" s="92"/>
      <c r="H105" s="92"/>
      <c r="I105" s="92"/>
      <c r="J105" s="92"/>
    </row>
    <row r="106" spans="1:10" ht="15">
      <c r="A106" s="94" t="s">
        <v>6</v>
      </c>
      <c r="B106" s="95">
        <v>66</v>
      </c>
      <c r="C106" s="95">
        <v>147</v>
      </c>
      <c r="D106" s="22">
        <f aca="true" t="shared" si="6" ref="D106:D112">B106+C106</f>
        <v>213</v>
      </c>
      <c r="E106" s="92"/>
      <c r="F106" s="92"/>
      <c r="G106" s="92"/>
      <c r="H106" s="92"/>
      <c r="I106" s="92"/>
      <c r="J106" s="92"/>
    </row>
    <row r="107" spans="1:10" ht="15">
      <c r="A107" s="94" t="s">
        <v>7</v>
      </c>
      <c r="B107" s="95">
        <v>89</v>
      </c>
      <c r="C107" s="95">
        <v>207</v>
      </c>
      <c r="D107" s="22">
        <f t="shared" si="6"/>
        <v>296</v>
      </c>
      <c r="E107" s="92"/>
      <c r="F107" s="92"/>
      <c r="G107" s="92"/>
      <c r="H107" s="92"/>
      <c r="I107" s="92"/>
      <c r="J107" s="92"/>
    </row>
    <row r="108" spans="1:10" ht="15">
      <c r="A108" s="94" t="s">
        <v>8</v>
      </c>
      <c r="B108" s="95">
        <v>50</v>
      </c>
      <c r="C108" s="95">
        <v>113</v>
      </c>
      <c r="D108" s="22">
        <f t="shared" si="6"/>
        <v>163</v>
      </c>
      <c r="E108" s="92"/>
      <c r="F108" s="92"/>
      <c r="G108" s="92"/>
      <c r="H108" s="92"/>
      <c r="I108" s="92"/>
      <c r="J108" s="92"/>
    </row>
    <row r="109" spans="1:10" ht="15">
      <c r="A109" s="94" t="s">
        <v>9</v>
      </c>
      <c r="B109" s="95">
        <v>30</v>
      </c>
      <c r="C109" s="95">
        <v>37</v>
      </c>
      <c r="D109" s="22">
        <f t="shared" si="6"/>
        <v>67</v>
      </c>
      <c r="E109" s="92"/>
      <c r="F109" s="92"/>
      <c r="G109" s="92"/>
      <c r="H109" s="92"/>
      <c r="I109" s="92"/>
      <c r="J109" s="92"/>
    </row>
    <row r="110" spans="1:10" ht="15">
      <c r="A110" s="94" t="s">
        <v>10</v>
      </c>
      <c r="B110" s="95">
        <v>4</v>
      </c>
      <c r="C110" s="95">
        <v>18</v>
      </c>
      <c r="D110" s="22">
        <f t="shared" si="6"/>
        <v>22</v>
      </c>
      <c r="E110" s="92"/>
      <c r="F110" s="92"/>
      <c r="G110" s="92"/>
      <c r="H110" s="92"/>
      <c r="I110" s="92"/>
      <c r="J110" s="92"/>
    </row>
    <row r="111" spans="1:10" ht="15">
      <c r="A111" s="94" t="s">
        <v>11</v>
      </c>
      <c r="B111" s="95">
        <v>10</v>
      </c>
      <c r="C111" s="95">
        <v>7</v>
      </c>
      <c r="D111" s="22">
        <f t="shared" si="6"/>
        <v>17</v>
      </c>
      <c r="E111" s="92"/>
      <c r="F111" s="92"/>
      <c r="G111" s="92"/>
      <c r="H111" s="92"/>
      <c r="I111" s="92"/>
      <c r="J111" s="92"/>
    </row>
    <row r="112" spans="1:10" ht="15">
      <c r="A112" s="94" t="s">
        <v>12</v>
      </c>
      <c r="B112" s="96">
        <v>2</v>
      </c>
      <c r="C112" s="96">
        <v>5</v>
      </c>
      <c r="D112" s="27">
        <f t="shared" si="6"/>
        <v>7</v>
      </c>
      <c r="E112" s="92"/>
      <c r="F112" s="92"/>
      <c r="G112" s="92"/>
      <c r="H112" s="92"/>
      <c r="I112" s="92"/>
      <c r="J112" s="92"/>
    </row>
    <row r="113" spans="1:10" ht="15">
      <c r="A113" s="97" t="s">
        <v>23</v>
      </c>
      <c r="B113" s="91">
        <f>SUM(B105:B112)</f>
        <v>255</v>
      </c>
      <c r="C113" s="91">
        <f>SUM(C105:C112)</f>
        <v>535</v>
      </c>
      <c r="D113" s="27">
        <f>SUM(D105:D112)</f>
        <v>790</v>
      </c>
      <c r="E113" s="92"/>
      <c r="F113" s="92"/>
      <c r="G113" s="92"/>
      <c r="H113" s="92"/>
      <c r="I113" s="92"/>
      <c r="J113" s="92"/>
    </row>
    <row r="114" spans="1:10" ht="12.75">
      <c r="A114" s="52" t="s">
        <v>20</v>
      </c>
      <c r="B114" s="53"/>
      <c r="C114" s="53"/>
      <c r="D114" s="54"/>
      <c r="E114" s="92"/>
      <c r="F114" s="92"/>
      <c r="G114" s="92"/>
      <c r="H114" s="92"/>
      <c r="I114" s="92"/>
      <c r="J114" s="92"/>
    </row>
    <row r="115" spans="1:10" ht="12.75">
      <c r="A115" s="55"/>
      <c r="B115" s="56"/>
      <c r="C115" s="56"/>
      <c r="D115" s="57"/>
      <c r="E115" s="92"/>
      <c r="F115" s="92"/>
      <c r="G115" s="92"/>
      <c r="H115" s="92"/>
      <c r="I115" s="92"/>
      <c r="J115" s="92"/>
    </row>
    <row r="116" spans="1:10" ht="12.75">
      <c r="A116" s="99" t="s">
        <v>32</v>
      </c>
      <c r="B116" s="92"/>
      <c r="C116" s="92"/>
      <c r="D116" s="92"/>
      <c r="E116" s="92"/>
      <c r="F116" s="92"/>
      <c r="G116" s="92"/>
      <c r="H116" s="92"/>
      <c r="I116" s="92"/>
      <c r="J116" s="92"/>
    </row>
    <row r="117" spans="1:10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</row>
    <row r="118" spans="1:10" ht="15" customHeight="1">
      <c r="A118" s="58" t="s">
        <v>33</v>
      </c>
      <c r="B118" s="59"/>
      <c r="C118" s="59"/>
      <c r="D118" s="60"/>
      <c r="E118" s="92"/>
      <c r="F118" s="92"/>
      <c r="G118" s="92"/>
      <c r="H118" s="92"/>
      <c r="I118" s="92"/>
      <c r="J118" s="92"/>
    </row>
    <row r="119" spans="1:10" ht="15" customHeight="1" thickBot="1">
      <c r="A119" s="61"/>
      <c r="B119" s="62"/>
      <c r="C119" s="62"/>
      <c r="D119" s="63"/>
      <c r="E119" s="92"/>
      <c r="F119" s="92"/>
      <c r="G119" s="92"/>
      <c r="H119" s="92"/>
      <c r="I119" s="92"/>
      <c r="J119" s="92"/>
    </row>
    <row r="120" spans="1:10" ht="15">
      <c r="A120" s="64" t="s">
        <v>0</v>
      </c>
      <c r="B120" s="66" t="s">
        <v>1</v>
      </c>
      <c r="C120" s="66"/>
      <c r="D120" s="51" t="s">
        <v>2</v>
      </c>
      <c r="E120" s="92"/>
      <c r="F120" s="92"/>
      <c r="G120" s="92"/>
      <c r="H120" s="92"/>
      <c r="I120" s="92"/>
      <c r="J120" s="92"/>
    </row>
    <row r="121" spans="1:10" ht="15">
      <c r="A121" s="65"/>
      <c r="B121" s="17" t="s">
        <v>3</v>
      </c>
      <c r="C121" s="17" t="s">
        <v>4</v>
      </c>
      <c r="D121" s="67"/>
      <c r="E121" s="92"/>
      <c r="F121" s="92"/>
      <c r="G121" s="92"/>
      <c r="H121" s="92"/>
      <c r="I121" s="92"/>
      <c r="J121" s="92"/>
    </row>
    <row r="122" spans="1:10" ht="15">
      <c r="A122" s="94" t="s">
        <v>5</v>
      </c>
      <c r="B122" s="95"/>
      <c r="C122" s="95">
        <v>3</v>
      </c>
      <c r="D122" s="22">
        <f>B122+C122</f>
        <v>3</v>
      </c>
      <c r="E122" s="92"/>
      <c r="F122" s="92"/>
      <c r="G122" s="92"/>
      <c r="H122" s="92"/>
      <c r="I122" s="92"/>
      <c r="J122" s="92"/>
    </row>
    <row r="123" spans="1:10" ht="15">
      <c r="A123" s="94" t="s">
        <v>6</v>
      </c>
      <c r="B123" s="95">
        <v>42</v>
      </c>
      <c r="C123" s="95">
        <v>67</v>
      </c>
      <c r="D123" s="22">
        <f aca="true" t="shared" si="7" ref="D123:D129">B123+C123</f>
        <v>109</v>
      </c>
      <c r="E123" s="92"/>
      <c r="F123" s="92"/>
      <c r="G123" s="92"/>
      <c r="H123" s="92"/>
      <c r="I123" s="92"/>
      <c r="J123" s="92"/>
    </row>
    <row r="124" spans="1:10" ht="15">
      <c r="A124" s="94" t="s">
        <v>7</v>
      </c>
      <c r="B124" s="95">
        <v>71</v>
      </c>
      <c r="C124" s="95">
        <v>117</v>
      </c>
      <c r="D124" s="22">
        <f t="shared" si="7"/>
        <v>188</v>
      </c>
      <c r="E124" s="92"/>
      <c r="F124" s="92"/>
      <c r="G124" s="92"/>
      <c r="H124" s="92"/>
      <c r="I124" s="92"/>
      <c r="J124" s="92"/>
    </row>
    <row r="125" spans="1:10" ht="15">
      <c r="A125" s="94" t="s">
        <v>8</v>
      </c>
      <c r="B125" s="95">
        <v>44</v>
      </c>
      <c r="C125" s="95">
        <v>112</v>
      </c>
      <c r="D125" s="22">
        <f t="shared" si="7"/>
        <v>156</v>
      </c>
      <c r="E125" s="92"/>
      <c r="F125" s="92"/>
      <c r="G125" s="92"/>
      <c r="H125" s="92"/>
      <c r="I125" s="92"/>
      <c r="J125" s="92"/>
    </row>
    <row r="126" spans="1:10" ht="15">
      <c r="A126" s="94" t="s">
        <v>9</v>
      </c>
      <c r="B126" s="95">
        <v>36</v>
      </c>
      <c r="C126" s="95">
        <v>45</v>
      </c>
      <c r="D126" s="22">
        <f t="shared" si="7"/>
        <v>81</v>
      </c>
      <c r="E126" s="92"/>
      <c r="F126" s="92"/>
      <c r="G126" s="92"/>
      <c r="H126" s="92"/>
      <c r="I126" s="92"/>
      <c r="J126" s="92"/>
    </row>
    <row r="127" spans="1:10" ht="15">
      <c r="A127" s="94" t="s">
        <v>10</v>
      </c>
      <c r="B127" s="95">
        <v>17</v>
      </c>
      <c r="C127" s="95">
        <v>15</v>
      </c>
      <c r="D127" s="22">
        <f t="shared" si="7"/>
        <v>32</v>
      </c>
      <c r="E127" s="92"/>
      <c r="F127" s="92"/>
      <c r="G127" s="92"/>
      <c r="H127" s="92"/>
      <c r="I127" s="92"/>
      <c r="J127" s="92"/>
    </row>
    <row r="128" spans="1:10" ht="15">
      <c r="A128" s="94" t="s">
        <v>11</v>
      </c>
      <c r="B128" s="95">
        <v>7</v>
      </c>
      <c r="C128" s="95">
        <v>8</v>
      </c>
      <c r="D128" s="22">
        <f t="shared" si="7"/>
        <v>15</v>
      </c>
      <c r="E128" s="92"/>
      <c r="F128" s="92"/>
      <c r="G128" s="92"/>
      <c r="H128" s="92"/>
      <c r="I128" s="92"/>
      <c r="J128" s="92"/>
    </row>
    <row r="129" spans="1:10" ht="15">
      <c r="A129" s="94" t="s">
        <v>12</v>
      </c>
      <c r="B129" s="96">
        <v>5</v>
      </c>
      <c r="C129" s="96">
        <v>4</v>
      </c>
      <c r="D129" s="27">
        <f t="shared" si="7"/>
        <v>9</v>
      </c>
      <c r="E129" s="92"/>
      <c r="F129" s="92"/>
      <c r="G129" s="92"/>
      <c r="H129" s="92"/>
      <c r="I129" s="92"/>
      <c r="J129" s="92"/>
    </row>
    <row r="130" spans="1:10" ht="15">
      <c r="A130" s="97" t="s">
        <v>23</v>
      </c>
      <c r="B130" s="91">
        <f>SUM(B122:B129)</f>
        <v>222</v>
      </c>
      <c r="C130" s="91">
        <f>SUM(C122:C129)</f>
        <v>371</v>
      </c>
      <c r="D130" s="27">
        <f>SUM(D122:D129)</f>
        <v>593</v>
      </c>
      <c r="E130" s="92"/>
      <c r="F130" s="92"/>
      <c r="G130" s="92"/>
      <c r="H130" s="92"/>
      <c r="I130" s="92"/>
      <c r="J130" s="92"/>
    </row>
    <row r="131" spans="1:10" ht="12.75">
      <c r="A131" s="52" t="s">
        <v>20</v>
      </c>
      <c r="B131" s="53"/>
      <c r="C131" s="53"/>
      <c r="D131" s="54"/>
      <c r="E131" s="92"/>
      <c r="F131" s="92"/>
      <c r="G131" s="92"/>
      <c r="H131" s="92"/>
      <c r="I131" s="92"/>
      <c r="J131" s="92"/>
    </row>
    <row r="132" spans="1:10" ht="12.75">
      <c r="A132" s="55"/>
      <c r="B132" s="56"/>
      <c r="C132" s="56"/>
      <c r="D132" s="57"/>
      <c r="E132" s="92"/>
      <c r="F132" s="92"/>
      <c r="G132" s="92"/>
      <c r="H132" s="92"/>
      <c r="I132" s="92"/>
      <c r="J132" s="92"/>
    </row>
  </sheetData>
  <sheetProtection/>
  <mergeCells count="40">
    <mergeCell ref="A118:D119"/>
    <mergeCell ref="A120:A121"/>
    <mergeCell ref="B120:C120"/>
    <mergeCell ref="D120:D121"/>
    <mergeCell ref="A131:D132"/>
    <mergeCell ref="A98:D99"/>
    <mergeCell ref="A101:D102"/>
    <mergeCell ref="A103:A104"/>
    <mergeCell ref="B103:C103"/>
    <mergeCell ref="D103:D104"/>
    <mergeCell ref="A114:D115"/>
    <mergeCell ref="A48:D49"/>
    <mergeCell ref="A65:D66"/>
    <mergeCell ref="A82:D83"/>
    <mergeCell ref="A85:D86"/>
    <mergeCell ref="A87:A88"/>
    <mergeCell ref="B87:C87"/>
    <mergeCell ref="D87:D88"/>
    <mergeCell ref="A52:D53"/>
    <mergeCell ref="A54:A55"/>
    <mergeCell ref="B54:C54"/>
    <mergeCell ref="D54:D55"/>
    <mergeCell ref="A69:D70"/>
    <mergeCell ref="A71:A72"/>
    <mergeCell ref="B71:C71"/>
    <mergeCell ref="D71:D72"/>
    <mergeCell ref="A21:A22"/>
    <mergeCell ref="B21:C21"/>
    <mergeCell ref="D21:D22"/>
    <mergeCell ref="A32:D33"/>
    <mergeCell ref="A35:D36"/>
    <mergeCell ref="A37:A38"/>
    <mergeCell ref="B37:C37"/>
    <mergeCell ref="D37:D38"/>
    <mergeCell ref="A1:D2"/>
    <mergeCell ref="A3:A4"/>
    <mergeCell ref="B3:C3"/>
    <mergeCell ref="D3:D4"/>
    <mergeCell ref="A14:D15"/>
    <mergeCell ref="A19:D20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Susana Camboa</cp:lastModifiedBy>
  <dcterms:created xsi:type="dcterms:W3CDTF">2010-09-28T11:10:17Z</dcterms:created>
  <dcterms:modified xsi:type="dcterms:W3CDTF">2017-03-01T15:41:43Z</dcterms:modified>
  <cp:category/>
  <cp:version/>
  <cp:contentType/>
  <cp:contentStatus/>
</cp:coreProperties>
</file>