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20" windowHeight="12090" activeTab="0"/>
  </bookViews>
  <sheets>
    <sheet name="TabelaB3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<sst xmlns="http://schemas.openxmlformats.org/spreadsheetml/2006/main" count="14" uniqueCount="14">
  <si>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Ano de candidatura</t>
  </si>
  <si>
    <t>Total</t>
  </si>
  <si>
    <t>&lt;25</t>
  </si>
  <si>
    <t>[25,30[</t>
  </si>
  <si>
    <t>[30,35[</t>
  </si>
  <si>
    <t>[35,40[</t>
  </si>
  <si>
    <t>[40,45[</t>
  </si>
  <si>
    <t>[45,50[</t>
  </si>
  <si>
    <t>[50,55[</t>
  </si>
  <si>
    <t>≥55</t>
  </si>
  <si>
    <t>% de BD no escalão [25,30[</t>
  </si>
  <si>
    <t>BOLSAS DE DOUTORAMENTO CONCEDIDAS POR ESCALÃO ETÁRIO, 1994-2015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</si>
  <si>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Não foram considerados 3 registos por não existir informação acerca da respectiva data de nascimento.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</si>
  <si>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à data de 12 de Dezembro de 2016.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</si>
</sst>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33" borderId="0" xfId="55" applyFont="1" applyFill="1">
      <alignment/>
      <protection/>
    </xf>
    <xf numFmtId="0" fontId="0" fillId="33" borderId="0" xfId="55" applyFill="1">
      <alignment/>
      <protection/>
    </xf>
    <xf numFmtId="0" fontId="36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5" borderId="15" xfId="0" applyNumberFormat="1" applyFill="1" applyBorder="1" applyAlignment="1">
      <alignment horizontal="center"/>
    </xf>
    <xf numFmtId="0" fontId="0" fillId="35" borderId="16" xfId="0" applyNumberFormat="1" applyFill="1" applyBorder="1" applyAlignment="1">
      <alignment horizontal="center"/>
    </xf>
    <xf numFmtId="0" fontId="0" fillId="35" borderId="17" xfId="0" applyNumberFormat="1" applyFill="1" applyBorder="1" applyAlignment="1">
      <alignment horizontal="center"/>
    </xf>
    <xf numFmtId="0" fontId="0" fillId="35" borderId="14" xfId="0" applyNumberFormat="1" applyFill="1" applyBorder="1" applyAlignment="1">
      <alignment horizontal="center"/>
    </xf>
    <xf numFmtId="9" fontId="0" fillId="35" borderId="14" xfId="0" applyNumberForma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5" borderId="18" xfId="0" applyNumberForma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13" xfId="0" applyNumberForma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5" borderId="19" xfId="0" applyNumberFormat="1" applyFill="1" applyBorder="1" applyAlignment="1">
      <alignment horizontal="center"/>
    </xf>
    <xf numFmtId="9" fontId="0" fillId="35" borderId="19" xfId="0" applyNumberForma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0" fillId="0" borderId="24" xfId="0" applyFont="1" applyBorder="1" applyAlignment="1">
      <alignment horizontal="left" wrapText="1"/>
    </xf>
    <xf numFmtId="0" fontId="38" fillId="0" borderId="25" xfId="0" applyFont="1" applyBorder="1" applyAlignment="1">
      <alignment horizontal="left" wrapText="1"/>
    </xf>
    <xf numFmtId="0" fontId="38" fillId="0" borderId="26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K26"/>
    </sheetView>
  </sheetViews>
  <sheetFormatPr defaultColWidth="9.140625" defaultRowHeight="15"/>
  <cols>
    <col min="1" max="1" width="18.421875" style="0" bestFit="1" customWidth="1"/>
    <col min="11" max="11" width="24.7109375" style="0" bestFit="1" customWidth="1"/>
  </cols>
  <sheetData>
    <row r="1" spans="1:11" ht="15.75" thickBot="1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>
      <c r="A2" s="3" t="s">
        <v>0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</v>
      </c>
      <c r="K2" s="7" t="s">
        <v>10</v>
      </c>
    </row>
    <row r="3" spans="1:11" ht="15">
      <c r="A3" s="8">
        <v>1994</v>
      </c>
      <c r="B3" s="9">
        <v>136</v>
      </c>
      <c r="C3" s="10">
        <v>482</v>
      </c>
      <c r="D3" s="10">
        <v>255</v>
      </c>
      <c r="E3" s="10">
        <v>48</v>
      </c>
      <c r="F3" s="10">
        <v>15</v>
      </c>
      <c r="G3" s="10">
        <v>6</v>
      </c>
      <c r="H3" s="10">
        <v>2</v>
      </c>
      <c r="I3" s="11">
        <v>1</v>
      </c>
      <c r="J3" s="12">
        <f aca="true" t="shared" si="0" ref="J3:J24">SUM(B3:I3)</f>
        <v>945</v>
      </c>
      <c r="K3" s="13">
        <f aca="true" t="shared" si="1" ref="K3:K23">C3/J3</f>
        <v>0.5100529100529101</v>
      </c>
    </row>
    <row r="4" spans="1:11" ht="15">
      <c r="A4" s="14">
        <v>1995</v>
      </c>
      <c r="B4" s="15">
        <v>80</v>
      </c>
      <c r="C4" s="16">
        <v>284</v>
      </c>
      <c r="D4" s="16">
        <v>143</v>
      </c>
      <c r="E4" s="16">
        <v>27</v>
      </c>
      <c r="F4" s="16">
        <v>15</v>
      </c>
      <c r="G4" s="16">
        <v>3</v>
      </c>
      <c r="H4" s="16">
        <v>1</v>
      </c>
      <c r="I4" s="17">
        <v>1</v>
      </c>
      <c r="J4" s="18">
        <f t="shared" si="0"/>
        <v>554</v>
      </c>
      <c r="K4" s="19">
        <f t="shared" si="1"/>
        <v>0.5126353790613718</v>
      </c>
    </row>
    <row r="5" spans="1:11" ht="15">
      <c r="A5" s="14">
        <v>1996</v>
      </c>
      <c r="B5" s="15">
        <v>142</v>
      </c>
      <c r="C5" s="16">
        <v>291</v>
      </c>
      <c r="D5" s="16">
        <v>106</v>
      </c>
      <c r="E5" s="16">
        <v>36</v>
      </c>
      <c r="F5" s="16">
        <v>15</v>
      </c>
      <c r="G5" s="16">
        <v>10</v>
      </c>
      <c r="H5" s="16">
        <v>4</v>
      </c>
      <c r="I5" s="17">
        <v>3</v>
      </c>
      <c r="J5" s="18">
        <f t="shared" si="0"/>
        <v>607</v>
      </c>
      <c r="K5" s="19">
        <f t="shared" si="1"/>
        <v>0.4794069192751236</v>
      </c>
    </row>
    <row r="6" spans="1:11" ht="15">
      <c r="A6" s="14">
        <v>1997</v>
      </c>
      <c r="B6" s="15">
        <v>153</v>
      </c>
      <c r="C6" s="16">
        <v>282</v>
      </c>
      <c r="D6" s="16">
        <v>104</v>
      </c>
      <c r="E6" s="16">
        <v>38</v>
      </c>
      <c r="F6" s="16">
        <v>14</v>
      </c>
      <c r="G6" s="16">
        <v>7</v>
      </c>
      <c r="H6" s="16">
        <v>1</v>
      </c>
      <c r="I6" s="17">
        <v>1</v>
      </c>
      <c r="J6" s="18">
        <f t="shared" si="0"/>
        <v>600</v>
      </c>
      <c r="K6" s="19">
        <f t="shared" si="1"/>
        <v>0.47</v>
      </c>
    </row>
    <row r="7" spans="1:11" ht="15">
      <c r="A7" s="14">
        <v>1998</v>
      </c>
      <c r="B7" s="15">
        <v>144</v>
      </c>
      <c r="C7" s="16">
        <v>376</v>
      </c>
      <c r="D7" s="16">
        <v>139</v>
      </c>
      <c r="E7" s="16">
        <v>49</v>
      </c>
      <c r="F7" s="16">
        <v>29</v>
      </c>
      <c r="G7" s="16">
        <v>16</v>
      </c>
      <c r="H7" s="16">
        <v>7</v>
      </c>
      <c r="I7" s="17">
        <v>2</v>
      </c>
      <c r="J7" s="18">
        <f t="shared" si="0"/>
        <v>762</v>
      </c>
      <c r="K7" s="19">
        <f t="shared" si="1"/>
        <v>0.49343832020997375</v>
      </c>
    </row>
    <row r="8" spans="1:11" ht="15">
      <c r="A8" s="14">
        <v>1999</v>
      </c>
      <c r="B8" s="15">
        <v>182</v>
      </c>
      <c r="C8" s="16">
        <v>319</v>
      </c>
      <c r="D8" s="16">
        <v>142</v>
      </c>
      <c r="E8" s="16">
        <v>33</v>
      </c>
      <c r="F8" s="16">
        <v>17</v>
      </c>
      <c r="G8" s="16">
        <v>17</v>
      </c>
      <c r="H8" s="16">
        <v>3</v>
      </c>
      <c r="I8" s="17">
        <v>1</v>
      </c>
      <c r="J8" s="18">
        <f t="shared" si="0"/>
        <v>714</v>
      </c>
      <c r="K8" s="19">
        <f t="shared" si="1"/>
        <v>0.44677871148459386</v>
      </c>
    </row>
    <row r="9" spans="1:11" ht="15">
      <c r="A9" s="14">
        <v>2000</v>
      </c>
      <c r="B9" s="15">
        <v>192</v>
      </c>
      <c r="C9" s="16">
        <v>401</v>
      </c>
      <c r="D9" s="16">
        <v>120</v>
      </c>
      <c r="E9" s="16">
        <v>41</v>
      </c>
      <c r="F9" s="16">
        <v>22</v>
      </c>
      <c r="G9" s="16">
        <v>10</v>
      </c>
      <c r="H9" s="16">
        <v>5</v>
      </c>
      <c r="I9" s="17">
        <v>6</v>
      </c>
      <c r="J9" s="18">
        <f t="shared" si="0"/>
        <v>797</v>
      </c>
      <c r="K9" s="19">
        <f t="shared" si="1"/>
        <v>0.5031367628607277</v>
      </c>
    </row>
    <row r="10" spans="1:11" ht="15">
      <c r="A10" s="14">
        <v>2001</v>
      </c>
      <c r="B10" s="15">
        <v>225</v>
      </c>
      <c r="C10" s="16">
        <v>338</v>
      </c>
      <c r="D10" s="16">
        <v>117</v>
      </c>
      <c r="E10" s="16">
        <v>50</v>
      </c>
      <c r="F10" s="16">
        <v>17</v>
      </c>
      <c r="G10" s="16">
        <v>8</v>
      </c>
      <c r="H10" s="16">
        <v>6</v>
      </c>
      <c r="I10" s="17">
        <v>6</v>
      </c>
      <c r="J10" s="18">
        <f t="shared" si="0"/>
        <v>767</v>
      </c>
      <c r="K10" s="19">
        <f t="shared" si="1"/>
        <v>0.4406779661016949</v>
      </c>
    </row>
    <row r="11" spans="1:11" ht="15">
      <c r="A11" s="14">
        <v>2002</v>
      </c>
      <c r="B11" s="15">
        <v>227</v>
      </c>
      <c r="C11" s="16">
        <v>397</v>
      </c>
      <c r="D11" s="16">
        <v>121</v>
      </c>
      <c r="E11" s="16">
        <v>57</v>
      </c>
      <c r="F11" s="16">
        <v>29</v>
      </c>
      <c r="G11" s="16">
        <v>7</v>
      </c>
      <c r="H11" s="16">
        <v>5</v>
      </c>
      <c r="I11" s="17">
        <v>5</v>
      </c>
      <c r="J11" s="18">
        <f t="shared" si="0"/>
        <v>848</v>
      </c>
      <c r="K11" s="19">
        <f t="shared" si="1"/>
        <v>0.4681603773584906</v>
      </c>
    </row>
    <row r="12" spans="1:11" ht="15">
      <c r="A12" s="14">
        <v>2003</v>
      </c>
      <c r="B12" s="15">
        <v>217</v>
      </c>
      <c r="C12" s="16">
        <v>302</v>
      </c>
      <c r="D12" s="16">
        <v>105</v>
      </c>
      <c r="E12" s="16">
        <v>37</v>
      </c>
      <c r="F12" s="16">
        <v>18</v>
      </c>
      <c r="G12" s="16">
        <v>4</v>
      </c>
      <c r="H12" s="16">
        <v>2</v>
      </c>
      <c r="I12" s="17">
        <v>2</v>
      </c>
      <c r="J12" s="18">
        <f t="shared" si="0"/>
        <v>687</v>
      </c>
      <c r="K12" s="19">
        <f t="shared" si="1"/>
        <v>0.4395924308588064</v>
      </c>
    </row>
    <row r="13" spans="1:11" ht="15">
      <c r="A13" s="14">
        <v>2004</v>
      </c>
      <c r="B13" s="15">
        <v>325</v>
      </c>
      <c r="C13" s="16">
        <v>563</v>
      </c>
      <c r="D13" s="16">
        <v>224</v>
      </c>
      <c r="E13" s="16">
        <v>74</v>
      </c>
      <c r="F13" s="16">
        <v>34</v>
      </c>
      <c r="G13" s="16">
        <v>9</v>
      </c>
      <c r="H13" s="16">
        <v>1</v>
      </c>
      <c r="I13" s="17">
        <v>3</v>
      </c>
      <c r="J13" s="18">
        <f t="shared" si="0"/>
        <v>1233</v>
      </c>
      <c r="K13" s="19">
        <f t="shared" si="1"/>
        <v>0.45660989456609896</v>
      </c>
    </row>
    <row r="14" spans="1:11" ht="15">
      <c r="A14" s="14">
        <v>2005</v>
      </c>
      <c r="B14" s="15">
        <v>352</v>
      </c>
      <c r="C14" s="16">
        <v>499</v>
      </c>
      <c r="D14" s="16">
        <v>213</v>
      </c>
      <c r="E14" s="16">
        <v>70</v>
      </c>
      <c r="F14" s="16">
        <v>36</v>
      </c>
      <c r="G14" s="16">
        <v>12</v>
      </c>
      <c r="H14" s="16">
        <v>10</v>
      </c>
      <c r="I14" s="17">
        <v>3</v>
      </c>
      <c r="J14" s="18">
        <f t="shared" si="0"/>
        <v>1195</v>
      </c>
      <c r="K14" s="19">
        <f t="shared" si="1"/>
        <v>0.4175732217573222</v>
      </c>
    </row>
    <row r="15" spans="1:11" ht="15">
      <c r="A15" s="14">
        <v>2006</v>
      </c>
      <c r="B15" s="15">
        <v>359</v>
      </c>
      <c r="C15" s="16">
        <v>751</v>
      </c>
      <c r="D15" s="16">
        <v>372</v>
      </c>
      <c r="E15" s="16">
        <v>141</v>
      </c>
      <c r="F15" s="16">
        <v>66</v>
      </c>
      <c r="G15" s="16">
        <v>30</v>
      </c>
      <c r="H15" s="16">
        <v>13</v>
      </c>
      <c r="I15" s="17">
        <v>9</v>
      </c>
      <c r="J15" s="18">
        <f t="shared" si="0"/>
        <v>1741</v>
      </c>
      <c r="K15" s="19">
        <f t="shared" si="1"/>
        <v>0.43136128661688683</v>
      </c>
    </row>
    <row r="16" spans="1:11" ht="15">
      <c r="A16" s="14">
        <v>2007</v>
      </c>
      <c r="B16" s="15">
        <v>422</v>
      </c>
      <c r="C16" s="16">
        <v>826</v>
      </c>
      <c r="D16" s="16">
        <v>429</v>
      </c>
      <c r="E16" s="16">
        <v>196</v>
      </c>
      <c r="F16" s="16">
        <v>85</v>
      </c>
      <c r="G16" s="16">
        <v>44</v>
      </c>
      <c r="H16" s="16">
        <v>19</v>
      </c>
      <c r="I16" s="17">
        <v>9</v>
      </c>
      <c r="J16" s="18">
        <f t="shared" si="0"/>
        <v>2030</v>
      </c>
      <c r="K16" s="19">
        <f t="shared" si="1"/>
        <v>0.4068965517241379</v>
      </c>
    </row>
    <row r="17" spans="1:11" ht="15">
      <c r="A17" s="14">
        <v>2008</v>
      </c>
      <c r="B17" s="20">
        <v>425</v>
      </c>
      <c r="C17" s="21">
        <v>800</v>
      </c>
      <c r="D17" s="21">
        <v>406</v>
      </c>
      <c r="E17" s="21">
        <v>168</v>
      </c>
      <c r="F17" s="21">
        <v>86</v>
      </c>
      <c r="G17" s="21">
        <v>45</v>
      </c>
      <c r="H17" s="21">
        <v>23</v>
      </c>
      <c r="I17" s="22">
        <v>9</v>
      </c>
      <c r="J17" s="18">
        <f t="shared" si="0"/>
        <v>1962</v>
      </c>
      <c r="K17" s="19">
        <f t="shared" si="1"/>
        <v>0.4077471967380224</v>
      </c>
    </row>
    <row r="18" spans="1:11" ht="15">
      <c r="A18" s="14">
        <v>2009</v>
      </c>
      <c r="B18" s="20">
        <v>410</v>
      </c>
      <c r="C18" s="21">
        <v>844</v>
      </c>
      <c r="D18" s="21">
        <v>380</v>
      </c>
      <c r="E18" s="21">
        <v>172</v>
      </c>
      <c r="F18" s="21">
        <v>60</v>
      </c>
      <c r="G18" s="21">
        <v>38</v>
      </c>
      <c r="H18" s="21">
        <v>14</v>
      </c>
      <c r="I18" s="22">
        <v>8</v>
      </c>
      <c r="J18" s="18">
        <f t="shared" si="0"/>
        <v>1926</v>
      </c>
      <c r="K18" s="19">
        <f t="shared" si="1"/>
        <v>0.43821391484942884</v>
      </c>
    </row>
    <row r="19" spans="1:11" ht="15">
      <c r="A19" s="14">
        <v>2010</v>
      </c>
      <c r="B19" s="20">
        <v>380</v>
      </c>
      <c r="C19" s="21">
        <v>718</v>
      </c>
      <c r="D19" s="21">
        <v>334</v>
      </c>
      <c r="E19" s="21">
        <v>135</v>
      </c>
      <c r="F19" s="21">
        <v>74</v>
      </c>
      <c r="G19" s="21">
        <v>21</v>
      </c>
      <c r="H19" s="21">
        <v>15</v>
      </c>
      <c r="I19" s="22">
        <v>3</v>
      </c>
      <c r="J19" s="18">
        <f t="shared" si="0"/>
        <v>1680</v>
      </c>
      <c r="K19" s="19">
        <f t="shared" si="1"/>
        <v>0.42738095238095236</v>
      </c>
    </row>
    <row r="20" spans="1:11" ht="15">
      <c r="A20" s="14">
        <v>2011</v>
      </c>
      <c r="B20" s="20">
        <v>389</v>
      </c>
      <c r="C20" s="21">
        <v>660</v>
      </c>
      <c r="D20" s="21">
        <v>332</v>
      </c>
      <c r="E20" s="21">
        <v>134</v>
      </c>
      <c r="F20" s="21">
        <v>66</v>
      </c>
      <c r="G20" s="21">
        <v>30</v>
      </c>
      <c r="H20" s="21">
        <v>10</v>
      </c>
      <c r="I20" s="22">
        <v>10</v>
      </c>
      <c r="J20" s="18">
        <f t="shared" si="0"/>
        <v>1631</v>
      </c>
      <c r="K20" s="19">
        <f t="shared" si="1"/>
        <v>0.404659717964439</v>
      </c>
    </row>
    <row r="21" spans="1:11" ht="15">
      <c r="A21" s="14">
        <v>2012</v>
      </c>
      <c r="B21" s="20">
        <v>408</v>
      </c>
      <c r="C21" s="21">
        <v>521</v>
      </c>
      <c r="D21" s="21">
        <v>210</v>
      </c>
      <c r="E21" s="21">
        <v>69</v>
      </c>
      <c r="F21" s="21">
        <v>25</v>
      </c>
      <c r="G21" s="21">
        <v>7</v>
      </c>
      <c r="H21" s="21">
        <v>9</v>
      </c>
      <c r="I21" s="22">
        <v>3</v>
      </c>
      <c r="J21" s="18">
        <f t="shared" si="0"/>
        <v>1252</v>
      </c>
      <c r="K21" s="19">
        <f t="shared" si="1"/>
        <v>0.41613418530351437</v>
      </c>
    </row>
    <row r="22" spans="1:11" ht="15">
      <c r="A22" s="14">
        <v>2013</v>
      </c>
      <c r="B22" s="20">
        <v>167</v>
      </c>
      <c r="C22" s="21">
        <v>322</v>
      </c>
      <c r="D22" s="21">
        <v>124</v>
      </c>
      <c r="E22" s="21">
        <v>44</v>
      </c>
      <c r="F22" s="21">
        <v>15</v>
      </c>
      <c r="G22" s="21">
        <v>11</v>
      </c>
      <c r="H22" s="21">
        <v>2</v>
      </c>
      <c r="I22" s="22"/>
      <c r="J22" s="18">
        <f t="shared" si="0"/>
        <v>685</v>
      </c>
      <c r="K22" s="19">
        <f t="shared" si="1"/>
        <v>0.47007299270072994</v>
      </c>
    </row>
    <row r="23" spans="1:11" ht="15">
      <c r="A23" s="14">
        <v>2014</v>
      </c>
      <c r="B23" s="20">
        <v>199</v>
      </c>
      <c r="C23" s="21">
        <v>392</v>
      </c>
      <c r="D23" s="21">
        <v>171</v>
      </c>
      <c r="E23" s="21">
        <v>78</v>
      </c>
      <c r="F23" s="21">
        <v>20</v>
      </c>
      <c r="G23" s="21">
        <v>11</v>
      </c>
      <c r="H23" s="21">
        <v>3</v>
      </c>
      <c r="I23" s="22">
        <v>2</v>
      </c>
      <c r="J23" s="18">
        <f t="shared" si="0"/>
        <v>876</v>
      </c>
      <c r="K23" s="19">
        <f t="shared" si="1"/>
        <v>0.4474885844748858</v>
      </c>
    </row>
    <row r="24" spans="1:11" ht="15">
      <c r="A24" s="23">
        <v>2015</v>
      </c>
      <c r="B24" s="24">
        <v>119</v>
      </c>
      <c r="C24" s="25">
        <v>460</v>
      </c>
      <c r="D24" s="25">
        <v>194</v>
      </c>
      <c r="E24" s="25">
        <v>70</v>
      </c>
      <c r="F24" s="25">
        <v>29</v>
      </c>
      <c r="G24" s="25">
        <v>12</v>
      </c>
      <c r="H24" s="25">
        <v>6</v>
      </c>
      <c r="I24" s="26">
        <v>4</v>
      </c>
      <c r="J24" s="27">
        <f t="shared" si="0"/>
        <v>894</v>
      </c>
      <c r="K24" s="28">
        <f>C24/J24</f>
        <v>0.5145413870246085</v>
      </c>
    </row>
    <row r="25" spans="1:11" ht="15">
      <c r="A25" s="30" t="s">
        <v>13</v>
      </c>
      <c r="B25" s="31"/>
      <c r="C25" s="31"/>
      <c r="D25" s="31"/>
      <c r="E25" s="31"/>
      <c r="F25" s="31"/>
      <c r="G25" s="31"/>
      <c r="H25" s="31"/>
      <c r="I25" s="31"/>
      <c r="J25" s="31"/>
      <c r="K25" s="32"/>
    </row>
    <row r="26" spans="1:11" ht="15">
      <c r="A26" s="1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sheetProtection/>
  <mergeCells count="2">
    <mergeCell ref="A1:K1"/>
    <mergeCell ref="A25:K25"/>
  </mergeCells>
  <printOptions/>
  <pageMargins left="0.7" right="0.7" top="0.75" bottom="0.75" header="0.3" footer="0.3"/>
  <pageSetup orientation="portrait" paperSize="9"/>
  <ignoredErrors>
    <ignoredError sqref="J3:J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2007-12-10T12:48:52Z</dcterms:created>
  <dcterms:modified xsi:type="dcterms:W3CDTF">2017-01-06T12:22:30Z</dcterms:modified>
  <cp:category/>
  <cp:version/>
  <cp:contentType/>
  <cp:contentStatus/>
</cp:coreProperties>
</file>