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Default Extension="vml" ContentType="application/vnd.openxmlformats-officedocument.vmlDrawing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showInkAnnotation="0" autoCompressPictures="0"/>
  <bookViews>
    <workbookView xWindow="560" yWindow="560" windowWidth="37840" windowHeight="18160" tabRatio="500"/>
  </bookViews>
  <sheets>
    <sheet name="All units" sheetId="9" r:id="rId1"/>
    <sheet name="Exact Sciences" sheetId="2" r:id="rId2"/>
    <sheet name="Engineering Sciences" sheetId="3" r:id="rId3"/>
    <sheet name="Life and Health Sciences" sheetId="4" r:id="rId4"/>
    <sheet name="Natural &amp; Environmental Science" sheetId="5" r:id="rId5"/>
    <sheet name="Social Sciences" sheetId="6" r:id="rId6"/>
    <sheet name="Humanities" sheetId="7" r:id="rId7"/>
    <sheet name="Multidisciplinary" sheetId="8" r:id="rId8"/>
    <sheet name="Folha1" sheetId="10" r:id="rId9"/>
  </sheets>
  <definedNames>
    <definedName name="_xlnm._FilterDatabase" localSheetId="0" hidden="1">'All units'!$A$3:$J$182</definedName>
    <definedName name="_xlnm._FilterDatabase" localSheetId="2" hidden="1">'Engineering Sciences'!$A$3:$J$31</definedName>
    <definedName name="_xlnm._FilterDatabase" localSheetId="1" hidden="1">'Exact Sciences'!$A$3:$J$27</definedName>
    <definedName name="_xlnm._FilterDatabase" localSheetId="6" hidden="1">Humanities!$A$3:$J$43</definedName>
    <definedName name="_xlnm._FilterDatabase" localSheetId="3" hidden="1">'Life and Health Sciences'!$A$3:$J$17</definedName>
    <definedName name="_xlnm._FilterDatabase" localSheetId="7" hidden="1">Multidisciplinary!$A$3:$J$29</definedName>
    <definedName name="_xlnm._FilterDatabase" localSheetId="4" hidden="1">'Natural &amp; Environmental Science'!$A$3:$J$19</definedName>
    <definedName name="_xlnm._FilterDatabase" localSheetId="5" hidden="1">'Social Sciences'!$A$3:$J$40</definedName>
    <definedName name="_xlnm.Print_Titles" localSheetId="0">'All units'!$1:$3</definedName>
    <definedName name="_xlnm.Print_Titles" localSheetId="2">'Engineering Sciences'!$1:$3</definedName>
    <definedName name="_xlnm.Print_Titles" localSheetId="1">'Exact Sciences'!$1:$3</definedName>
    <definedName name="_xlnm.Print_Titles" localSheetId="6">Humanities!$1:$3</definedName>
    <definedName name="_xlnm.Print_Titles" localSheetId="7">Multidisciplinary!$1:$3</definedName>
    <definedName name="_xlnm.Print_Titles" localSheetId="4">'Natural &amp; Environmental Science'!$1:$3</definedName>
    <definedName name="_xlnm.Print_Titles" localSheetId="5">'Social Sciences'!$1:$3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82" i="9" l="1"/>
  <c r="I29" i="8"/>
  <c r="I43" i="7"/>
  <c r="I40" i="6"/>
  <c r="I19" i="5"/>
  <c r="I17" i="4"/>
  <c r="I31" i="3"/>
  <c r="I27" i="2"/>
</calcChain>
</file>

<file path=xl/sharedStrings.xml><?xml version="1.0" encoding="utf-8"?>
<sst xmlns="http://schemas.openxmlformats.org/spreadsheetml/2006/main" count="1897" uniqueCount="632">
  <si>
    <t>Interuniversity Center for the History of Science and Technology</t>
  </si>
  <si>
    <t>CIUHCT</t>
  </si>
  <si>
    <t>Ana Isabel da Silva Araújo Simões</t>
  </si>
  <si>
    <t>Fundação da Faculdade de Ciências da Universidade de Lisboa (FFC/FC/UL)</t>
  </si>
  <si>
    <t>Exceptional</t>
  </si>
  <si>
    <t>Center for Mathematics, University of Coimbra</t>
  </si>
  <si>
    <t>CMUC</t>
  </si>
  <si>
    <t>Maria Manuel Pinto Lopes Ribeiro Clementino</t>
  </si>
  <si>
    <t>Universidade de Coimbra (UC)</t>
  </si>
  <si>
    <t>Institut for Comparative Literature</t>
  </si>
  <si>
    <t>ILC</t>
  </si>
  <si>
    <t>GONÇALO JOSÉ DO VALE PEIXOTO E VILAS-BOAS</t>
  </si>
  <si>
    <t>Faculdade de Letras da Universidade do Porto (FL/UP)</t>
  </si>
  <si>
    <t>Centre for Comparative Studies</t>
  </si>
  <si>
    <t>CEC</t>
  </si>
  <si>
    <t>Maria Manuela Martins Ribeiro Sanches</t>
  </si>
  <si>
    <t>Faculdade de Letras da Universidade de Lisboa (FL/UL)</t>
  </si>
  <si>
    <t>Institute for Research and Innovation in Health Sciences</t>
  </si>
  <si>
    <t>I3S</t>
  </si>
  <si>
    <t>Mário Adolfo Monteiro Rocha Barbosa</t>
  </si>
  <si>
    <t>Universidade do Porto (UP)</t>
  </si>
  <si>
    <t>Applied Molecular Biosciences Unit</t>
  </si>
  <si>
    <t>UCiBi</t>
  </si>
  <si>
    <t>Maria João Romão</t>
  </si>
  <si>
    <t>REQUIMTE - Rede de Química e Tecnologia - Associação (REQUIMTE-P)</t>
  </si>
  <si>
    <t>Champalimaud Neuroscience Programme</t>
  </si>
  <si>
    <t>CNP</t>
  </si>
  <si>
    <t>Zachary Frank Mainen</t>
  </si>
  <si>
    <t>Fundação D. Anna de Sommer Champalimaud e Dr. Carlos Montez Champalimaud (FC)</t>
  </si>
  <si>
    <t>Instituto Gulbenkian de Ciência</t>
  </si>
  <si>
    <t>IGC</t>
  </si>
  <si>
    <t>Jonathan Charles Howard</t>
  </si>
  <si>
    <t>Fundação Calouste Gulbenkian (FCG)</t>
  </si>
  <si>
    <t>Institute of R&amp;D in Structures and Construction</t>
  </si>
  <si>
    <t>CONSTRUCT</t>
  </si>
  <si>
    <t>Vasco Manuel Araújo Peixoto de Freitas</t>
  </si>
  <si>
    <t>Faculdade de Engenharia da Universidade do Porto (FE/UP)</t>
  </si>
  <si>
    <t>Institute for Plasmas and Nuclear Fusion</t>
  </si>
  <si>
    <t>IPFN</t>
  </si>
  <si>
    <t>Bruno Miguel Soares Gonçalves</t>
  </si>
  <si>
    <t>Instituto Superior Técnico (IST/UTL)</t>
  </si>
  <si>
    <t>Institute of Nanostructures, Nanomodelling and Nanofabrication</t>
  </si>
  <si>
    <t>I3N</t>
  </si>
  <si>
    <t>Elvira Maria Correia Fortunato</t>
  </si>
  <si>
    <t>Universidade do Minho (UM)</t>
  </si>
  <si>
    <t>INSTITUTE OF SYSTEMS AND ROBOTICS</t>
  </si>
  <si>
    <t>ISR</t>
  </si>
  <si>
    <t>Aníbal Traça de Almeida</t>
  </si>
  <si>
    <t>Instituto de Sistemas e Robótica (ISR)</t>
  </si>
  <si>
    <t>Excellent</t>
  </si>
  <si>
    <t>Center for Psychology at University of Porto</t>
  </si>
  <si>
    <t>CPUP</t>
  </si>
  <si>
    <t>Maria Emilia Teixeira Costa</t>
  </si>
  <si>
    <t>Faculdade de Psicologia e de Ciências da Educação da Universidade do Porto (FPCE/UP)</t>
  </si>
  <si>
    <t>Interdisciplinary Center for History, Cultures and Societies</t>
  </si>
  <si>
    <t>CIDEHUS</t>
  </si>
  <si>
    <t>Maria Fernanda Olival</t>
  </si>
  <si>
    <t>Universidade de Évora (UE)</t>
  </si>
  <si>
    <t>Geosciencies Center</t>
  </si>
  <si>
    <t>CGeo</t>
  </si>
  <si>
    <t>Rui Paulo Bento Pena dos Reis</t>
  </si>
  <si>
    <t>Centro de Química Estrutural</t>
  </si>
  <si>
    <t>CQE</t>
  </si>
  <si>
    <t>Armando Jose Latourrette de Oliveira Pombeiro</t>
  </si>
  <si>
    <t>Associação do Instituto Superior Técnico para a Investigação e o Desenvolvimento (IST-ID)</t>
  </si>
  <si>
    <t>Nova School of Business and Economics</t>
  </si>
  <si>
    <t>Nova SBE</t>
  </si>
  <si>
    <t>José Álvaro Ferreira da Silva</t>
  </si>
  <si>
    <t>Faculdade de Economia da Universidade Nova de Lisboa (FE/UNL)</t>
  </si>
  <si>
    <t>Centre for Marine Technology and Ocean Engineering</t>
  </si>
  <si>
    <t>CENTEC</t>
  </si>
  <si>
    <t>Carlos António Pancada Guedes Soares</t>
  </si>
  <si>
    <t>Centre for Mathematics of the University of Porto</t>
  </si>
  <si>
    <t>CMUP</t>
  </si>
  <si>
    <t>Manuel Augusto Fernandes Delgado</t>
  </si>
  <si>
    <t>Faculdade de Ciências da Universidade do Porto (FCUP/UP)</t>
  </si>
  <si>
    <t>Nova Institute of Philosophy</t>
  </si>
  <si>
    <t>IFILNOVA</t>
  </si>
  <si>
    <t>António José Duque Silva Marques</t>
  </si>
  <si>
    <t>Faculdade de Ciências Sociais e Humanas (FCSH/UNL)</t>
  </si>
  <si>
    <t>Centre for Textile Science and Technology</t>
  </si>
  <si>
    <t>2C2T</t>
  </si>
  <si>
    <t>Fernando Batista Nunes Ferreira</t>
  </si>
  <si>
    <t>Research Centre for Anthropology and Health</t>
  </si>
  <si>
    <t>CIAS</t>
  </si>
  <si>
    <t>Cristina Maria Proenca Padez</t>
  </si>
  <si>
    <t>Centre for Ecology, Evolution and Environmental Changes</t>
  </si>
  <si>
    <t>Ce3C</t>
  </si>
  <si>
    <t>Maria Margarida Mello Santos Reis G Fonseca</t>
  </si>
  <si>
    <t>Católica Lisbon Research Unit in Business and Economics</t>
  </si>
  <si>
    <t>CUBE</t>
  </si>
  <si>
    <t>Maria Leonor Martins Ribeiro Modesto</t>
  </si>
  <si>
    <t>Universidade Católica Portuguesa (UCP)</t>
  </si>
  <si>
    <t>Ethnomusicology Institute - Center for Studies in Music and Dance</t>
  </si>
  <si>
    <t>INET-md</t>
  </si>
  <si>
    <t>Salwa El-Shawan Castelo-Branco</t>
  </si>
  <si>
    <t>Laboratory for Process Engineering, Environment, Biotechnology and Energy</t>
  </si>
  <si>
    <t>LEPABE</t>
  </si>
  <si>
    <t>Maria Arminda Costa Alves</t>
  </si>
  <si>
    <t>Center for Electronics, Optoelectronics and Telecommunications</t>
  </si>
  <si>
    <t>CEOT</t>
  </si>
  <si>
    <t>Rui Manuel Farinha das Neves Guerra</t>
  </si>
  <si>
    <t>Universidade do Algarve (UAlg)</t>
  </si>
  <si>
    <t>Research Centre for the Sociology and Aesthetics of Music</t>
  </si>
  <si>
    <t>CESEM</t>
  </si>
  <si>
    <t>Manuel Pedro Ramalho Ferreira</t>
  </si>
  <si>
    <t>Glass and Ceramic for the Arts</t>
  </si>
  <si>
    <t>VICARTE</t>
  </si>
  <si>
    <t>Márcia Gomes Vilarigues</t>
  </si>
  <si>
    <t>Fundação da Faculdade de Ciências e Tecnologia da Universidade Nova de Lisboa (FFCT/FCT/UNL)</t>
  </si>
  <si>
    <t>Cognitive and Behavioural Centre for Research and Intervention</t>
  </si>
  <si>
    <t>CINEICC</t>
  </si>
  <si>
    <t>José Augusto da Veiga Pinto de Gouveia</t>
  </si>
  <si>
    <t>Communication and Society Research Centre</t>
  </si>
  <si>
    <t>CECS</t>
  </si>
  <si>
    <t>Moisés Adão de Lemos Martins</t>
  </si>
  <si>
    <t>Centre for Research on Higher Education Policies</t>
  </si>
  <si>
    <t>CIPES</t>
  </si>
  <si>
    <t>Pedro Nuno de Freitas Lopes Teixeira</t>
  </si>
  <si>
    <t>Centro de Investigação de Políticas do Ensino Superior (CIPES)</t>
  </si>
  <si>
    <t>Centre of Portuguese Literature</t>
  </si>
  <si>
    <t>CLP</t>
  </si>
  <si>
    <t>Carlos António Alves dos Reis</t>
  </si>
  <si>
    <t>Research Center in Psychology</t>
  </si>
  <si>
    <t>CIPsi</t>
  </si>
  <si>
    <t>Mário Miguel Machado Osorio Gonçalves</t>
  </si>
  <si>
    <t>Institute for Sustainability and Innovation in Structural Engineering</t>
  </si>
  <si>
    <t>ISISE</t>
  </si>
  <si>
    <t>Luis Alberto Proença Simões Silva</t>
  </si>
  <si>
    <t>Biosystems &amp; Integrative Sciences Institute</t>
  </si>
  <si>
    <t>BioISI</t>
  </si>
  <si>
    <t>Margarida Sofia Pereira Duarte Amaral</t>
  </si>
  <si>
    <t>CENTRE OF MOLECULAR AND ENVIRONMENTAL BIOLOGY</t>
  </si>
  <si>
    <t>CBMA</t>
  </si>
  <si>
    <t>Margarida Paula Pedra Amorim Casal</t>
  </si>
  <si>
    <t>Research Unit on Governance, Competitiveness and Public Policies</t>
  </si>
  <si>
    <t>GOVCOPP</t>
  </si>
  <si>
    <t>Eduardo Anselmo Moreira Fernandes Castro</t>
  </si>
  <si>
    <t>Universidade de Aveiro (UA)</t>
  </si>
  <si>
    <t>Interdisciplinary Center for Archaeology and Evolution of Human Behaviour</t>
  </si>
  <si>
    <t>ICArEHB</t>
  </si>
  <si>
    <t>Nuno Goncalo Viana Pereira Ferreira Bicho</t>
  </si>
  <si>
    <t>MARE - Marine and Environmental Sciences Centre</t>
  </si>
  <si>
    <t>MARE</t>
  </si>
  <si>
    <t>Henrique Manuel Roque Nogueira Cabral</t>
  </si>
  <si>
    <t>Centre of Marine Sciences</t>
  </si>
  <si>
    <t>CCMAR</t>
  </si>
  <si>
    <t>Adelino Vicente Mendonça Canário</t>
  </si>
  <si>
    <t>Centro de Ciências do Mar (CCMar/CIMAR)</t>
  </si>
  <si>
    <t>Institute of Astrophysics and Space Sciences</t>
  </si>
  <si>
    <t>IA</t>
  </si>
  <si>
    <t>José Manuel Lourenço Coutinho Afonso</t>
  </si>
  <si>
    <t>Centro de Astrofísica (CAUP/UP)</t>
  </si>
  <si>
    <t>Microelectromechanical Systems Research Unit</t>
  </si>
  <si>
    <t>MEMS</t>
  </si>
  <si>
    <t>José Higino Gomes Correia</t>
  </si>
  <si>
    <t>HERCULES Lab - Cultural Heritage Studies and Safeguard</t>
  </si>
  <si>
    <t>HERCULES Lab</t>
  </si>
  <si>
    <t>Antonio Jose Estevao Grande Candeias</t>
  </si>
  <si>
    <t>Center for Mathematical Analysis, Geometry and Dynamical Systems</t>
  </si>
  <si>
    <t>CAMGSD</t>
  </si>
  <si>
    <t>Carlos Alberto Varelas da Rocha</t>
  </si>
  <si>
    <t>iNOVA4Health - Programme in Translational Medicine (iBET, CEDOC/FCM, IPOLFG and ITQB)</t>
  </si>
  <si>
    <t>iNOVA4Health</t>
  </si>
  <si>
    <t>Manuel José Teixeira Carrondo</t>
  </si>
  <si>
    <t>Instituto de Biologia Experimental e Tecnológica (IBET)</t>
  </si>
  <si>
    <t>Centre of Biological Engineering - University of Minho</t>
  </si>
  <si>
    <t>CEB</t>
  </si>
  <si>
    <t>Jose Antonio Couto Teixeira</t>
  </si>
  <si>
    <t>Institute for Biomedicine - Aveiro</t>
  </si>
  <si>
    <t>iBi-MED</t>
  </si>
  <si>
    <t>Manuel António da Silva Santos</t>
  </si>
  <si>
    <t>NOVA Laboratory for Computer Science and Informatics</t>
  </si>
  <si>
    <t>NOVA LINCS</t>
  </si>
  <si>
    <t>Luís Manuel Marques da Costa Caires</t>
  </si>
  <si>
    <t>Faculdade de Ciências e Tecnologia da Universidade Nova de Lisboa (FCT/UNL)</t>
  </si>
  <si>
    <t>CNC.IBILI</t>
  </si>
  <si>
    <t>Catarina Isabel Neno Resende de Oliveira</t>
  </si>
  <si>
    <t>Institute for Bioengineering and Biosciences</t>
  </si>
  <si>
    <t>IBB</t>
  </si>
  <si>
    <t>Joaquim Manuel Sampaio Cabral</t>
  </si>
  <si>
    <t>Molecular, Structural and Cellular Microbiology</t>
  </si>
  <si>
    <t>MOSTMICRO</t>
  </si>
  <si>
    <t>Claudio Manuel Simoes Loureiro Nunes Soares</t>
  </si>
  <si>
    <t>Instituto de Tecnologia Química e Biológica (ITQB/UNL)</t>
  </si>
  <si>
    <t>Portuguese Centre for Global History</t>
  </si>
  <si>
    <t>CHAM</t>
  </si>
  <si>
    <t>Joao Paulo Azevedo Oliveira Costa</t>
  </si>
  <si>
    <t>William James Center for Research</t>
  </si>
  <si>
    <t>WJCR</t>
  </si>
  <si>
    <t>Gün R. Semin</t>
  </si>
  <si>
    <t>ISPA,CRL (ISPA)</t>
  </si>
  <si>
    <t>Center for General and Applied Linguistic Studies</t>
  </si>
  <si>
    <t>CELGA</t>
  </si>
  <si>
    <t>Maria Isabel Pires Pereira</t>
  </si>
  <si>
    <t>Instituto de Medicina Molecular</t>
  </si>
  <si>
    <t>IMM</t>
  </si>
  <si>
    <t>Maria Carmo Salazar Velez Roque Fonseca</t>
  </si>
  <si>
    <t>Instituto de Medicina Molecular (IMM/FM/UL)</t>
  </si>
  <si>
    <t>Associated Laboratory for Green Chemistry - Clean Technologies and Processes</t>
  </si>
  <si>
    <t>REQUIMTE</t>
  </si>
  <si>
    <t>Baltazar Manuel Romão Castro</t>
  </si>
  <si>
    <t>CICECO-Aveiro Institute of Materials</t>
  </si>
  <si>
    <t>CICECO</t>
  </si>
  <si>
    <t>João Carlos Matias Celestino Gomes da Rocha</t>
  </si>
  <si>
    <t>Institute of Social Sciences - University of Lisbon</t>
  </si>
  <si>
    <t>ICS-ULisboa</t>
  </si>
  <si>
    <t>Jorge Manuel Vala Salvador</t>
  </si>
  <si>
    <t>Instituto de Ciências Sociais (ICS/UL)</t>
  </si>
  <si>
    <t>INESC TEC - INESC Technology and Science</t>
  </si>
  <si>
    <t>INESC TEC</t>
  </si>
  <si>
    <t>José Manuel de Araújo Baptista Mendonça</t>
  </si>
  <si>
    <t>Instituto de Engenharia de Sistemas e Computadores do Porto (INESC Porto/FE/UP)</t>
  </si>
  <si>
    <t>Centre for Environmental and Marine Studies</t>
  </si>
  <si>
    <t>CESAM</t>
  </si>
  <si>
    <t>Casimiro Adriao Pio</t>
  </si>
  <si>
    <t>Laboratory of Separation and Reaction Engineering</t>
  </si>
  <si>
    <t>LSRE-LCM</t>
  </si>
  <si>
    <t>Madalena Maria Gomes de Queiroz Dias</t>
  </si>
  <si>
    <t>ICVS/3B’s - Associate Laboratory, Life and Health Sciences Research Institute / Biomaterials, Biodegradables and Biomimetics Research Group</t>
  </si>
  <si>
    <t>LA ICVS/3B's</t>
  </si>
  <si>
    <t>Rui Luís Gonçalves dos Reis</t>
  </si>
  <si>
    <t>Research Centre for the Study of Population, Economics and Society</t>
  </si>
  <si>
    <t>CEPESE</t>
  </si>
  <si>
    <t>Fernando Alberto Pereira Sousa</t>
  </si>
  <si>
    <t>Centro de Estudos da População, Economia e Sociedade (CEPESE/UP)</t>
  </si>
  <si>
    <t>Very Good</t>
  </si>
  <si>
    <t>Artificial Intelligence and Computer Science Laboratory</t>
  </si>
  <si>
    <t>LIACC</t>
  </si>
  <si>
    <t>Eugenio da Costa Oliveira</t>
  </si>
  <si>
    <t>Cardiovascular Research and Development Center</t>
  </si>
  <si>
    <t>UnIC</t>
  </si>
  <si>
    <t>Joaquim Adelino Correia Ferreira Leite Moreira</t>
  </si>
  <si>
    <t>Centre of Technology and Systems</t>
  </si>
  <si>
    <t>CTS</t>
  </si>
  <si>
    <t>João Carlos da Palma Goes</t>
  </si>
  <si>
    <t>Instituto de Desenvolvimento de Novas Tecnologias (UNINOVA/FCT/UNL)</t>
  </si>
  <si>
    <t>Chemistry Research Unit of University of Porto</t>
  </si>
  <si>
    <t>CIQ-UP</t>
  </si>
  <si>
    <t>Antonio Fernando Sousa da Silva</t>
  </si>
  <si>
    <t>Centre for Management Studies of Instituto Superior Técnico</t>
  </si>
  <si>
    <t>CEG-IST</t>
  </si>
  <si>
    <t>Maria do Rosário Sintra de Almeida Partidário</t>
  </si>
  <si>
    <t>Multidisciplinary Center for Astrophysics</t>
  </si>
  <si>
    <t>CENTRA</t>
  </si>
  <si>
    <t>Jose Pizarro de Sande e Lemos</t>
  </si>
  <si>
    <t>Research Center for Chemical Processes and Forest Products</t>
  </si>
  <si>
    <t>CIEPQPF</t>
  </si>
  <si>
    <t>Maria da Graça Bontempo Vaz Rasteiro</t>
  </si>
  <si>
    <t>University of Lisbon Centre for English Studies</t>
  </si>
  <si>
    <t>CEAUL / ULICES</t>
  </si>
  <si>
    <t>Isabel Maria Cunha Rosa Fernandes</t>
  </si>
  <si>
    <t>Research Centre for Communication and Culture</t>
  </si>
  <si>
    <t>CECC</t>
  </si>
  <si>
    <t>Peter Heinrich Hanenberg</t>
  </si>
  <si>
    <t>Center for Studies in Architecture and Urbanism</t>
  </si>
  <si>
    <t>CEAU</t>
  </si>
  <si>
    <t>RUI HUMBERTO COSTA DE FERNANDES PÓVOAS</t>
  </si>
  <si>
    <t>Faculdade de Arquitectura da Universidade do Porto (FA/UP)</t>
  </si>
  <si>
    <t>Research Center for Systems and Technologies</t>
  </si>
  <si>
    <t>SYSTEC</t>
  </si>
  <si>
    <t>Fernando Manuel Ferreira Lobo Pereira</t>
  </si>
  <si>
    <t>Centre for Mechanical and Aerospace Science and Technologies</t>
  </si>
  <si>
    <t>C-MAST</t>
  </si>
  <si>
    <t>Anna Guerman</t>
  </si>
  <si>
    <t>Universidade da Beira Interior (UBI)</t>
  </si>
  <si>
    <t>Centre for Research and Intervention in Education</t>
  </si>
  <si>
    <t>CIIE-UP</t>
  </si>
  <si>
    <t>Helena Costa Araújo</t>
  </si>
  <si>
    <t>Center of Linguistics of the University of Lisbon</t>
  </si>
  <si>
    <t>CLUL</t>
  </si>
  <si>
    <t>Ana Maria Martins</t>
  </si>
  <si>
    <t>Forest Research Centre</t>
  </si>
  <si>
    <t>CEF</t>
  </si>
  <si>
    <t>Helena Margarida Nunes Pereira</t>
  </si>
  <si>
    <t>Instituto Superior de Agronomia (ISA/UTL)</t>
  </si>
  <si>
    <t>Center for Interdisciplinary Research in Animal Health</t>
  </si>
  <si>
    <t>CIISA</t>
  </si>
  <si>
    <t>Luis Manuel Morgado Tavares</t>
  </si>
  <si>
    <t>Faculdade de Medicina Veterinária (FMV/UTL)</t>
  </si>
  <si>
    <t>Centre of Geographical Studies - University of Lisbon</t>
  </si>
  <si>
    <t>CEG</t>
  </si>
  <si>
    <t>Diogo José Brochado de Abreu</t>
  </si>
  <si>
    <t>Instituto de Geografia e Ordenamento do Território da Universidade de Lisboa (IGOT)</t>
  </si>
  <si>
    <t>Center for Mathematics and Applications</t>
  </si>
  <si>
    <t>CMA/FCT/UNL</t>
  </si>
  <si>
    <t>Maria Luísa Martins Macedo de Faria Mascarenhas</t>
  </si>
  <si>
    <t>Coimbra Chemistry Center</t>
  </si>
  <si>
    <t>CQC</t>
  </si>
  <si>
    <t>Hugh Douglas Burrows</t>
  </si>
  <si>
    <t>Research Centre on Child Studies</t>
  </si>
  <si>
    <t>CIEC-UM</t>
  </si>
  <si>
    <t>Maria Graça Ferreira Simões Carvalho</t>
  </si>
  <si>
    <t>ALGORITMI Research Centre</t>
  </si>
  <si>
    <t>ALGORITMI</t>
  </si>
  <si>
    <t>Ricardo Jorge Silvério de Magalhães Machado</t>
  </si>
  <si>
    <t>CENTRE FOR INFORMATICS AND SYSTEMS OF THE UNIVERSITY OF COIMBRA</t>
  </si>
  <si>
    <t>CISUC</t>
  </si>
  <si>
    <t>Fernando Pedro Lopes Boavida Fernandes</t>
  </si>
  <si>
    <t>Centre for Marine and Environmental Research</t>
  </si>
  <si>
    <t>CIMA</t>
  </si>
  <si>
    <t>Tomasz Boski</t>
  </si>
  <si>
    <t>Institute of Art History</t>
  </si>
  <si>
    <t>IHA</t>
  </si>
  <si>
    <t>Maria Raquel Henriques da Silva</t>
  </si>
  <si>
    <t>Research Unit on Complexity and Economics</t>
  </si>
  <si>
    <t>UECE</t>
  </si>
  <si>
    <t>António Manuel Pedro Afonso</t>
  </si>
  <si>
    <t>Unidade de Estudos sobre a Complexidade na Economia (UECE/ISEG/UTL)</t>
  </si>
  <si>
    <t>Centre for 20th Century Interdisciplinary Studies</t>
  </si>
  <si>
    <t>CEIS20</t>
  </si>
  <si>
    <t>António Pedro Couto da Rocha Pita</t>
  </si>
  <si>
    <t>Institute of Philosophy</t>
  </si>
  <si>
    <t>IF</t>
  </si>
  <si>
    <t>José Francisco Preto Meirinhos</t>
  </si>
  <si>
    <t>Study Center of Transport Phenomena</t>
  </si>
  <si>
    <t>CEFT</t>
  </si>
  <si>
    <t>Joao Bernardo Lares Moreira de Campos</t>
  </si>
  <si>
    <t>Centre for Earth and Space Research of the University of Coimbra</t>
  </si>
  <si>
    <t>CITEUC</t>
  </si>
  <si>
    <t>Joao Manuel de Morais Barros Fernandes</t>
  </si>
  <si>
    <t>Center of Chemistry and Biochemistry</t>
  </si>
  <si>
    <t>CQB</t>
  </si>
  <si>
    <t>Manuel Eduardo Ribeiro Minas Piedade</t>
  </si>
  <si>
    <t>Center for Theoretical and Computational Physics</t>
  </si>
  <si>
    <t>CFTC</t>
  </si>
  <si>
    <t>Margarida Maria Telo da Gama</t>
  </si>
  <si>
    <t>Centre for Volcanology and Geological Risks Assessment</t>
  </si>
  <si>
    <t>CVARG</t>
  </si>
  <si>
    <t>Maria Gabriela Pereira da Silva Queiroz</t>
  </si>
  <si>
    <t>Universidade dos Açores (UAçores)</t>
  </si>
  <si>
    <t>Institute of Biophysics and Biomedical Engineering (IBEB)</t>
  </si>
  <si>
    <t>IBEB</t>
  </si>
  <si>
    <t>Pedro Miguel Dinis de Almeida</t>
  </si>
  <si>
    <t>Institute for Studies of Literature and Tradition</t>
  </si>
  <si>
    <t>IELT</t>
  </si>
  <si>
    <t>Ana Paula Amorim de Sousa Guimaraes</t>
  </si>
  <si>
    <t>Research &amp; Development Unit in Mechanical and Industrial Engineering</t>
  </si>
  <si>
    <t>UNIDEMI</t>
  </si>
  <si>
    <t>Virgilio António Cruz Machado</t>
  </si>
  <si>
    <t>Madeira Chemistry Research Centre</t>
  </si>
  <si>
    <t>CQM</t>
  </si>
  <si>
    <t>João Manuel Cunha Rodrigues</t>
  </si>
  <si>
    <t>Universidade da Madeira (UMA)</t>
  </si>
  <si>
    <t>Centre for Philosophy of Science of the University of Lisbon</t>
  </si>
  <si>
    <t>CFCUL</t>
  </si>
  <si>
    <t>Olga Maria Pombo Martins</t>
  </si>
  <si>
    <t>University of Lisbon Archaeology research Unit</t>
  </si>
  <si>
    <t>UNIARQ</t>
  </si>
  <si>
    <t>VICTOR MANUEL DOS SANTOS GONCALVES</t>
  </si>
  <si>
    <t>Health Sciences Research Centre</t>
  </si>
  <si>
    <t>CICS-UBI</t>
  </si>
  <si>
    <t>José Ignacio Verde Lusquiños</t>
  </si>
  <si>
    <t>Centre for Public Administration &amp; Public Policies</t>
  </si>
  <si>
    <t>CAPP</t>
  </si>
  <si>
    <t>Fausto José Robalo Amaro</t>
  </si>
  <si>
    <t>Instituto Superior de Ciências Sociais e Políticas (ISCSP/Ulisboa)</t>
  </si>
  <si>
    <t>Research Center on Law and Society</t>
  </si>
  <si>
    <t>CEDIS</t>
  </si>
  <si>
    <t>Jorge Cláudio de Bacelar Gouveia</t>
  </si>
  <si>
    <t>Faculdade de Direito da Universidade Nova de Lisboa (FD/UNL)</t>
  </si>
  <si>
    <t>Institute of Sociology of the University of Porto</t>
  </si>
  <si>
    <t>IS-UP</t>
  </si>
  <si>
    <t>Jose Virgilio Borges Pereira</t>
  </si>
  <si>
    <t>Institute of Medieval Studies</t>
  </si>
  <si>
    <t>IEM</t>
  </si>
  <si>
    <t>Amélia Aguiar Andrade</t>
  </si>
  <si>
    <t>Research Center in Political Science</t>
  </si>
  <si>
    <t>CICP</t>
  </si>
  <si>
    <t>Sílvia Maria Vale Mendes</t>
  </si>
  <si>
    <t>Portuguese Oncology Institute - Porto Research Center</t>
  </si>
  <si>
    <t>CI-IPOP</t>
  </si>
  <si>
    <t>Manuel António Rodrigues Teixeira</t>
  </si>
  <si>
    <t>Instituto Português de Oncologia do Porto Francisco Gentil, EPE (IPO Porto)</t>
  </si>
  <si>
    <t>Centre for Thoretical Particle Physics</t>
  </si>
  <si>
    <t>CFTP</t>
  </si>
  <si>
    <t>Gustavo Fonseca Castelo-Branco</t>
  </si>
  <si>
    <t>Centre for International Studies</t>
  </si>
  <si>
    <t>CEI-IUL</t>
  </si>
  <si>
    <t>Clara Afonso de Azevedo de Carvalho Piçarra</t>
  </si>
  <si>
    <t>ISCTE - Instituto Universitário de Lisboa (ISCTE-IUL)</t>
  </si>
  <si>
    <t>Center for Research and Social Intervention</t>
  </si>
  <si>
    <t>CIS-IUL</t>
  </si>
  <si>
    <t>Lígia Barros Queiroz Amâncio</t>
  </si>
  <si>
    <t>Centre for Research and Studies in Sociology</t>
  </si>
  <si>
    <t>CIES-IUL</t>
  </si>
  <si>
    <t>Fernando Luís Lopes Machado</t>
  </si>
  <si>
    <t>DINÂMIA'CET-IUL, Centre for Socioeconomic Change and Territorial Studies</t>
  </si>
  <si>
    <t>DINÂMIA'CET-IUL</t>
  </si>
  <si>
    <t>Maria Eduarda Barroso Gonçalves</t>
  </si>
  <si>
    <t>Economic Policies Research Unit</t>
  </si>
  <si>
    <t>NIPE</t>
  </si>
  <si>
    <t>Odd Rune Straume</t>
  </si>
  <si>
    <t>Linguistics Center - Universidade Nova de Lisboa</t>
  </si>
  <si>
    <t>CLUNL</t>
  </si>
  <si>
    <t>Maria Antónia Diniz Caetano Coutinho</t>
  </si>
  <si>
    <t>Centre for Functional Ecology</t>
  </si>
  <si>
    <t>CFE</t>
  </si>
  <si>
    <t>Helena Maria de Oliveira Freitas</t>
  </si>
  <si>
    <t>Center for Advanced Studies in Management and Economics</t>
  </si>
  <si>
    <t>CEFAGE</t>
  </si>
  <si>
    <t>Cesaltina Maria Pacheco Pires</t>
  </si>
  <si>
    <t>Research Centre for Architecture, Urban Planning and Design</t>
  </si>
  <si>
    <t>CIAUD</t>
  </si>
  <si>
    <t>Fernando José Carneiro Moreira da Silva</t>
  </si>
  <si>
    <t>Faculdade de Arquitectura da Universidade Técnica de Lisboa (FA/UTL)</t>
  </si>
  <si>
    <t>Centre for Transdisciplinary Development Studies</t>
  </si>
  <si>
    <t>CETRAD</t>
  </si>
  <si>
    <t>Christopher Gerry</t>
  </si>
  <si>
    <t>Universidade de Trás-os-Montes e Alto Douro (UTAD)</t>
  </si>
  <si>
    <t>Research Center for Spatial and Organizational Dynamics</t>
  </si>
  <si>
    <t>CIEO</t>
  </si>
  <si>
    <t>Maria Teresa Noronha</t>
  </si>
  <si>
    <t>Center for Natural Resources and Environment</t>
  </si>
  <si>
    <t>CERENA</t>
  </si>
  <si>
    <t>Maria João Correia Colunas Pereira</t>
  </si>
  <si>
    <t>Centre for the Research and Technology of Agro-Environmental and Biological Sciences</t>
  </si>
  <si>
    <t>CITAB</t>
  </si>
  <si>
    <t>Eduardo Augusto dos Santos Rosa</t>
  </si>
  <si>
    <t>Centre for Research in Anthropology</t>
  </si>
  <si>
    <t>CRIA</t>
  </si>
  <si>
    <t>Amélia Maria de Melo Frazão Moreira</t>
  </si>
  <si>
    <t>Centro em Rede de Investigação em Antropologia (CRIA)</t>
  </si>
  <si>
    <t>Research Center in Sports Sciences, Health Sciences and Human Development</t>
  </si>
  <si>
    <t>CIDESD</t>
  </si>
  <si>
    <t>António Jaime Eira Sampaio</t>
  </si>
  <si>
    <t>Transdisciplinary Research Centre Culture, Space and Memory (CITCEM)</t>
  </si>
  <si>
    <t>CITCEM</t>
  </si>
  <si>
    <t>Maria Cristina Almeida e Cunha Alegre</t>
  </si>
  <si>
    <t>Centre of Studies on Geography and Spatial Planning</t>
  </si>
  <si>
    <t>CEGOT</t>
  </si>
  <si>
    <t>Lúcio José Sobral da Cunha</t>
  </si>
  <si>
    <t>Center for Environmental and Sustainability Research</t>
  </si>
  <si>
    <t>CENSE</t>
  </si>
  <si>
    <t>Alexandra de Jesus Branco Ribeiro</t>
  </si>
  <si>
    <t>Center for Economics and Finance at University of Porto</t>
  </si>
  <si>
    <t>cef.up</t>
  </si>
  <si>
    <t>António Manuel Martins Almodovar</t>
  </si>
  <si>
    <t>Faculdade de Economia da Universidade do Porto (FEP/UP)</t>
  </si>
  <si>
    <t>Center for Research and Development in Mathematics and Applications</t>
  </si>
  <si>
    <t>CIDMA</t>
  </si>
  <si>
    <t>Luís Filipe Pinheiro de Castro</t>
  </si>
  <si>
    <t>Linking Landscape, Environment, Agriculture and Food</t>
  </si>
  <si>
    <t>LEAF</t>
  </si>
  <si>
    <t>Maria Helena Mendes da Costa Ferreira Correia de Oliveira</t>
  </si>
  <si>
    <t>Research Institute for Medicines</t>
  </si>
  <si>
    <t>iMed.ULisboa</t>
  </si>
  <si>
    <t>Cecília Maria Pereira Rodrigues</t>
  </si>
  <si>
    <t>Faculdade de Farmácia da Universidade de Lisboa (FF/UL)</t>
  </si>
  <si>
    <t>Information Management Research Center</t>
  </si>
  <si>
    <t>MagIC</t>
  </si>
  <si>
    <t>Fernando José Ferreira Lucas Bação</t>
  </si>
  <si>
    <t>Instituto Superior de Estatística e Gestão de Informação (ISEGI/UNL)</t>
  </si>
  <si>
    <t>Institut of Contemporary History</t>
  </si>
  <si>
    <t>IHC</t>
  </si>
  <si>
    <t>MARIA FERNANDA ROLLO</t>
  </si>
  <si>
    <t>Center for Research in Health Technologies and Services</t>
  </si>
  <si>
    <t>CINTESIS</t>
  </si>
  <si>
    <t>Altamiro Manuel Rodrigues da Costa Pereira</t>
  </si>
  <si>
    <t>Faculdade de Medicina da Universidade do Porto (FM/UP)</t>
  </si>
  <si>
    <t>Interdisciplinary Centre for Gender Studies</t>
  </si>
  <si>
    <t>CIEG</t>
  </si>
  <si>
    <t>Analia Torres</t>
  </si>
  <si>
    <t>Lisbon Centre for Research in Public Law</t>
  </si>
  <si>
    <t>CIDP</t>
  </si>
  <si>
    <t>Carlos Manuel de Almeida Blanco de Morais</t>
  </si>
  <si>
    <t>Instituto de Ciências Jurídico-Políticas (ICJP)</t>
  </si>
  <si>
    <t>Centre for Nuclear Sciences and Technologies</t>
  </si>
  <si>
    <t>C2TN</t>
  </si>
  <si>
    <t>Isabel da Graça Rego dos Santos</t>
  </si>
  <si>
    <t>Global Health and Tropical Medicine</t>
  </si>
  <si>
    <t>GHT</t>
  </si>
  <si>
    <t>Paulo de Lyz Girou Martins Ferrinho</t>
  </si>
  <si>
    <t>Instituto de Higiene e Medicina Tropical (IHMT/UNL)</t>
  </si>
  <si>
    <t>Interdisciplinary Centre of Marine and Environmental Research</t>
  </si>
  <si>
    <t>CIIMAR</t>
  </si>
  <si>
    <t>Vitor Manuel Oliveira Vasconcelos</t>
  </si>
  <si>
    <t>Centro Interdisciplinar de Investigação Marinha e Ambiental (CIIMAR/CIMAR)</t>
  </si>
  <si>
    <t>Research Centre for Territory, Transports and Environment</t>
  </si>
  <si>
    <t>CITTA_up.uc</t>
  </si>
  <si>
    <t>Paulo Manuel Neto da Costa Pinho</t>
  </si>
  <si>
    <t>Landscapes, Heritage and Territory Laboratory</t>
  </si>
  <si>
    <t>Lab2PT</t>
  </si>
  <si>
    <t>Maria Manuela dos Reis Martins</t>
  </si>
  <si>
    <t>Research in Social Sciences and Management</t>
  </si>
  <si>
    <t>CSG</t>
  </si>
  <si>
    <t>Joao Alfredo dos Reis Peixoto</t>
  </si>
  <si>
    <t>Centro de Investigação em Sociologia Económica e das Organizações (SOCIUS/ISEG/UTL)</t>
  </si>
  <si>
    <t>Center of Physics and Engineering of Advanced Materials</t>
  </si>
  <si>
    <t>CeFEMA</t>
  </si>
  <si>
    <t>Rui Mario Correia Silva Vilar</t>
  </si>
  <si>
    <t>Bioresources 4 Sustainability</t>
  </si>
  <si>
    <t>GREEN-IT</t>
  </si>
  <si>
    <t>Maria Margarida M. Girão Oliveira</t>
  </si>
  <si>
    <t>Center for Mathematics, Fundamental Applications and Operations Research</t>
  </si>
  <si>
    <t>CMAF-CIO</t>
  </si>
  <si>
    <t>Luis Fernando Sanchez Rodrigues</t>
  </si>
  <si>
    <t>Research in Education and Community Intervention</t>
  </si>
  <si>
    <t>RECI</t>
  </si>
  <si>
    <t>Zaida de Aguiar Sá Azeredo</t>
  </si>
  <si>
    <t>Instituto Piaget, Cooperativa para o Desenvolvimento Humano, Integral e Ecológico CRL (IPiaget)</t>
  </si>
  <si>
    <t>Center for Computational and Stochastic Mathematics</t>
  </si>
  <si>
    <t>CEMA</t>
  </si>
  <si>
    <t>António Manuel Pacheco Pires</t>
  </si>
  <si>
    <t>Civil Engineering Research and Innovation for Sustainability</t>
  </si>
  <si>
    <t>CEris</t>
  </si>
  <si>
    <t>Francisco Carlos da Graça Nunes Correia</t>
  </si>
  <si>
    <t>Portuguese Institute of International Relations - NOVA University Lisbon</t>
  </si>
  <si>
    <t>IPRI-UNL</t>
  </si>
  <si>
    <t>Henrique Nuno Severiano Teixeira</t>
  </si>
  <si>
    <t>University of Coimbra Institute for Legal Research</t>
  </si>
  <si>
    <t>IJ</t>
  </si>
  <si>
    <t>Rui Manuel Gens de Moura Ramos</t>
  </si>
  <si>
    <t>Interdisciplinary Centre of Social Sciences</t>
  </si>
  <si>
    <t>CICS.NOVA</t>
  </si>
  <si>
    <t>Luís António Vicente Baptista</t>
  </si>
  <si>
    <t>INSTITUTE OF EARTH SCIENCES</t>
  </si>
  <si>
    <t>ICT</t>
  </si>
  <si>
    <t>António Domingos Heitor da Silva Reis</t>
  </si>
  <si>
    <t>Center for Functional Analysis, Linear Structures and Applications</t>
  </si>
  <si>
    <t>CEAFEL</t>
  </si>
  <si>
    <t>Maria Amélia Duarte Reis Bastos</t>
  </si>
  <si>
    <t>Epidemiology Research Unit - Institute of Public Health, University of Porto</t>
  </si>
  <si>
    <t>ISPUP - EPIUnit</t>
  </si>
  <si>
    <t>José Henrique Dias Pinto de Barros</t>
  </si>
  <si>
    <t>Instituto de Saúde Pública da Universidade do Porto (ISPUP/UP)</t>
  </si>
  <si>
    <t>Centre for Biomedical Research</t>
  </si>
  <si>
    <t>CBMR</t>
  </si>
  <si>
    <t>Guilherme Nuno de Passos Correia Matos Ferreira</t>
  </si>
  <si>
    <t>Católica Research Center for the Future of Law</t>
  </si>
  <si>
    <t>CEID-CRCFL</t>
  </si>
  <si>
    <t>Júlio Manuel Vieira Gomes</t>
  </si>
  <si>
    <t>Laboratory of Instrumentation and Experimental Particle Physics</t>
  </si>
  <si>
    <t>LIP</t>
  </si>
  <si>
    <t>Gaspar Pereira de Morais Barreira</t>
  </si>
  <si>
    <t>Laboratório de Instrumentação e Física Experimental de Partículas (LIP)</t>
  </si>
  <si>
    <t>Instituto de Telecomunicações</t>
  </si>
  <si>
    <t>IT</t>
  </si>
  <si>
    <t>Carlos Salema</t>
  </si>
  <si>
    <t>Instituto de Telecomunicações (IT)</t>
  </si>
  <si>
    <t>Laboratory for Robotics and Engineering Systems</t>
  </si>
  <si>
    <t>LARSyS</t>
  </si>
  <si>
    <t>Manuel Frederico Tojal Valsassina Heitor</t>
  </si>
  <si>
    <t>Centre for Social Studies</t>
  </si>
  <si>
    <t>CES</t>
  </si>
  <si>
    <t>Boaventura de Sousa Santos</t>
  </si>
  <si>
    <t>Centro de Estudos Sociais (CES)</t>
  </si>
  <si>
    <t>Centre for Biotechnology and Fine Chemistry</t>
  </si>
  <si>
    <t>CBQF</t>
  </si>
  <si>
    <t>Timothy Alun Hogg</t>
  </si>
  <si>
    <t>Institute Dom Luiz</t>
  </si>
  <si>
    <t>IDL</t>
  </si>
  <si>
    <t>Pedro Manuel Alberto Miranda</t>
  </si>
  <si>
    <t>Universidade de Lisboa (UL)</t>
  </si>
  <si>
    <t>Instituto de Engenharia de Sistemas e Computadores, Investigação e Desenvolvimento em Lisboa</t>
  </si>
  <si>
    <t>INESC-ID</t>
  </si>
  <si>
    <t>Luis Eduardo Teixeira Rodrigues</t>
  </si>
  <si>
    <t>Instituto de Engenharia de Sistemas e Computadores, Investigação e Desenvolvimento em Lisboa (INESC ID/INESC/IST/UTL)</t>
  </si>
  <si>
    <t>Associate Laboratory of Energy, Transports and Aeronautics</t>
  </si>
  <si>
    <t>LAETA</t>
  </si>
  <si>
    <t>José Carlos Fernandes Pereira</t>
  </si>
  <si>
    <t>Instituto de Engenharia Mecânica (IDMEC)</t>
  </si>
  <si>
    <t>Institute of Nanoscience and Nanotechnology</t>
  </si>
  <si>
    <t>IN</t>
  </si>
  <si>
    <t>João Pedro Estrela Rodrigues Conde</t>
  </si>
  <si>
    <t>Instituto de Engenharia de Sistemas e Computadores - Microsistemas e Nanotecnologias (INESC MN/INESC/IST/UTL)</t>
  </si>
  <si>
    <t>Research Network in Biodiversity and Evolutionary Biology</t>
  </si>
  <si>
    <t>InBIO</t>
  </si>
  <si>
    <t>Nuno Miguel dos Santos Ferrand de Almeida</t>
  </si>
  <si>
    <t>Instituto de Ciências e Tecnologias Agrárias e Agro-Alimentares - Porto (ICETA-Porto/UP)</t>
  </si>
  <si>
    <t>Good</t>
  </si>
  <si>
    <t>X</t>
  </si>
  <si>
    <t>Centre for Humanistic Studies</t>
  </si>
  <si>
    <t>CEHUM</t>
  </si>
  <si>
    <t>Ana Gabriela Macedo</t>
  </si>
  <si>
    <t>Aveiro Research Centre of Risks and Sustainability in Construction</t>
  </si>
  <si>
    <t>RISCO</t>
  </si>
  <si>
    <t>Paulo Jorge de Melo Matias Faria de Vila Real</t>
  </si>
  <si>
    <t>Fiber Materials and Environmental Technologies</t>
  </si>
  <si>
    <t>FibEnTech</t>
  </si>
  <si>
    <t>Manuel Jose dos Santos Silva</t>
  </si>
  <si>
    <t>Center for the Study of Animal Science</t>
  </si>
  <si>
    <t>CECA</t>
  </si>
  <si>
    <t>Jose Manuel Alves Correia da Costa</t>
  </si>
  <si>
    <t>Centre for Philosophical and Humanistic Studies</t>
  </si>
  <si>
    <t>CEFH</t>
  </si>
  <si>
    <t>Augusto Soares da Silva</t>
  </si>
  <si>
    <t>COFAC, Cooperativa de Formação e Animação Cultural, CRL (COFAC)</t>
  </si>
  <si>
    <t>Human Rights - Centre for Interdisciplinary Research</t>
  </si>
  <si>
    <t>DH-CII</t>
  </si>
  <si>
    <t>Pedro Carlos da Silva Bacelar de Vasconcelos</t>
  </si>
  <si>
    <t>Centre for Classical Studies</t>
  </si>
  <si>
    <t>CEC-FLUL</t>
  </si>
  <si>
    <t>Maria Cristina Castro Maia Sousa Pimentel</t>
  </si>
  <si>
    <t>Center for History of Society and Culture</t>
  </si>
  <si>
    <t>CHSC</t>
  </si>
  <si>
    <t>Irene Maria Montezuma de Carvalho Mendes Vaquinhas</t>
  </si>
  <si>
    <t>CEMAPRE - Centre for Applied Mathematics and Economics</t>
  </si>
  <si>
    <t>CEMAPRE</t>
  </si>
  <si>
    <t>Alfredo Duarte Egídio dos Reis</t>
  </si>
  <si>
    <t>Centro de Matemática Aplicada à Previsão e Decisão Económicas (CEMAPRE/ISEG/UTL)</t>
  </si>
  <si>
    <t>Interdisciplinary Research Centre for Education and Development (CeiED)</t>
  </si>
  <si>
    <t>Centre of Studies in European Union Law (CEDU)</t>
  </si>
  <si>
    <t>CeiED</t>
  </si>
  <si>
    <t>CEDU</t>
  </si>
  <si>
    <t>António Neves Duarte Teodoro</t>
  </si>
  <si>
    <t>Alessandra Aparecida Souza da Silveira</t>
  </si>
  <si>
    <t>Fair</t>
  </si>
  <si>
    <t>Nome / Name</t>
  </si>
  <si>
    <t>Acrónimo / Acronym</t>
  </si>
  <si>
    <t>Coordenador / Head</t>
  </si>
  <si>
    <t>Instituição de Gestão / Main host institution</t>
  </si>
  <si>
    <t>Membros Integrados / Integrated members</t>
  </si>
  <si>
    <t>Nota Final / Final score</t>
  </si>
  <si>
    <t>Classificação / Grade</t>
  </si>
  <si>
    <t>Nº UI&amp;D / R&amp;D Unit Nº</t>
  </si>
  <si>
    <t>Elegível para fundo de restruturação / Eligible for restructuring fund</t>
  </si>
  <si>
    <t xml:space="preserve">Financiamento global/ano / Total annual funding (€)
</t>
  </si>
  <si>
    <t>UCIBIO</t>
  </si>
  <si>
    <t>Avaliação de Unidades I&amp;D 2013 / 2013 Evaluation of R&amp;D Units</t>
  </si>
  <si>
    <t>Avaliação de Unidades de I&amp;D 2013  - Ciências Exatas / 2013 Evaluation of R&amp;D Units -  Exact Sciences</t>
  </si>
  <si>
    <t>Avaliação de Unidades de I&amp;D 2013 - Ciências da Engenharia / 2013 Evaluation of R&amp;D Units - Engineering Sciences</t>
  </si>
  <si>
    <t>Avaliação de Unidades de I&amp;D 2013  - Ciências da Vida e da Saúde / 2013 Evaluation of R&amp;D Units - Life and Health Sciences</t>
  </si>
  <si>
    <t>Avaliação de Unidades de I&amp;D 2013 - Ciências Naturais e do Ambiente / 2013 Evaluation of R&amp;D Units - Natural and Environmental Sciences</t>
  </si>
  <si>
    <t>Avaliação de Unidades de I&amp;D 2013  - Ciências Sociais / 2013 Evaluation of R&amp;D Units - Social Sciences</t>
  </si>
  <si>
    <t>Avaliação de Unidades de I&amp;D 2013 - Humanidades / 2013 Evaluation of R&amp;D Units - Humanities</t>
  </si>
  <si>
    <t>Avaliação de Unidades de I&amp;D 2013 - Multidisciplinar / 2013 Evaluation of R&amp;D Units - Multidisciplinary</t>
  </si>
  <si>
    <t>Decisão da 2ª fase*  / Results of Phase 2*</t>
  </si>
  <si>
    <t>* Após Audiências Prévias e 1º Período de Reclamação / After Appeals and First Period for Complaints</t>
  </si>
  <si>
    <t xml:space="preserve">Decisão da 2ª fase* / Results of Phase 2* </t>
  </si>
  <si>
    <t>Decisão da 2ª fase* / Results of Phase 2*</t>
  </si>
  <si>
    <t>Decisão da 2ª fase* / Results of Phase*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</si>
</sst>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24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sz val="28"/>
      <color theme="0"/>
      <name val="Calibri"/>
      <scheme val="minor"/>
    </font>
    <font>
      <b/>
      <sz val="36"/>
      <color theme="0"/>
      <name val="Calibri"/>
      <scheme val="minor"/>
    </font>
    <font>
      <b/>
      <sz val="28"/>
      <color theme="1"/>
      <name val="Calibri"/>
      <scheme val="minor"/>
    </font>
    <font>
      <b/>
      <sz val="36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9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5">
    <xf numFmtId="0" fontId="0" fillId="0" borderId="0" xfId="0"/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horizontal="center" wrapText="1"/>
    </xf>
    <xf numFmtId="4" fontId="1" fillId="2" borderId="0" xfId="0" applyNumberFormat="1" applyFont="1" applyFill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/>
    <xf numFmtId="0" fontId="8" fillId="0" borderId="0" xfId="0" applyFont="1"/>
    <xf numFmtId="0" fontId="5" fillId="1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4" fontId="6" fillId="0" borderId="1" xfId="0" applyNumberFormat="1" applyFont="1" applyFill="1" applyBorder="1" applyAlignment="1">
      <alignment horizontal="right" vertical="center" wrapText="1"/>
    </xf>
    <xf numFmtId="4" fontId="5" fillId="10" borderId="4" xfId="0" applyNumberFormat="1" applyFont="1" applyFill="1" applyBorder="1" applyAlignment="1">
      <alignment horizontal="right" vertical="center"/>
    </xf>
    <xf numFmtId="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9" borderId="1" xfId="0" applyFont="1" applyFill="1" applyBorder="1" applyAlignment="1">
      <alignment horizontal="center" vertical="center" wrapText="1"/>
    </xf>
    <xf numFmtId="4" fontId="6" fillId="9" borderId="4" xfId="0" applyNumberFormat="1" applyFont="1" applyFill="1" applyBorder="1" applyAlignment="1">
      <alignment horizontal="right" vertical="center"/>
    </xf>
    <xf numFmtId="0" fontId="5" fillId="8" borderId="1" xfId="0" applyFont="1" applyFill="1" applyBorder="1" applyAlignment="1">
      <alignment horizontal="center" vertical="center" wrapText="1"/>
    </xf>
    <xf numFmtId="4" fontId="6" fillId="8" borderId="4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0" fillId="2" borderId="0" xfId="0" applyFont="1" applyFill="1" applyAlignment="1">
      <alignment horizontal="center" wrapText="1"/>
    </xf>
    <xf numFmtId="0" fontId="5" fillId="7" borderId="1" xfId="0" applyFont="1" applyFill="1" applyBorder="1" applyAlignment="1">
      <alignment horizontal="center" vertical="center" wrapText="1"/>
    </xf>
    <xf numFmtId="4" fontId="6" fillId="7" borderId="4" xfId="0" applyNumberFormat="1" applyFont="1" applyFill="1" applyBorder="1" applyAlignment="1">
      <alignment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4" fontId="12" fillId="2" borderId="0" xfId="0" applyNumberFormat="1" applyFont="1" applyFill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0" fillId="0" borderId="0" xfId="0" applyNumberFormat="1"/>
    <xf numFmtId="0" fontId="10" fillId="3" borderId="1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7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0" fillId="0" borderId="6" xfId="0" applyBorder="1"/>
    <xf numFmtId="0" fontId="8" fillId="9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0" fillId="0" borderId="0" xfId="0" applyBorder="1"/>
    <xf numFmtId="0" fontId="13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right" vertical="center" wrapText="1"/>
    </xf>
    <xf numFmtId="0" fontId="5" fillId="4" borderId="5" xfId="0" applyFont="1" applyFill="1" applyBorder="1" applyAlignment="1">
      <alignment horizontal="right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right" vertical="center" wrapText="1"/>
    </xf>
    <xf numFmtId="0" fontId="6" fillId="5" borderId="4" xfId="0" applyFont="1" applyFill="1" applyBorder="1" applyAlignment="1">
      <alignment horizontal="right" vertical="center" wrapText="1"/>
    </xf>
    <xf numFmtId="0" fontId="6" fillId="5" borderId="5" xfId="0" applyFont="1" applyFill="1" applyBorder="1" applyAlignment="1">
      <alignment horizontal="right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right" vertical="center" wrapText="1"/>
    </xf>
    <xf numFmtId="0" fontId="6" fillId="7" borderId="4" xfId="0" applyFont="1" applyFill="1" applyBorder="1" applyAlignment="1">
      <alignment horizontal="right" vertical="center" wrapText="1"/>
    </xf>
    <xf numFmtId="0" fontId="6" fillId="7" borderId="5" xfId="0" applyFont="1" applyFill="1" applyBorder="1" applyAlignment="1">
      <alignment horizontal="right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left" vertical="center" wrapText="1"/>
    </xf>
    <xf numFmtId="0" fontId="9" fillId="8" borderId="4" xfId="0" applyFont="1" applyFill="1" applyBorder="1" applyAlignment="1">
      <alignment horizontal="left" vertical="center" wrapText="1"/>
    </xf>
    <xf numFmtId="0" fontId="9" fillId="8" borderId="5" xfId="0" applyFont="1" applyFill="1" applyBorder="1" applyAlignment="1">
      <alignment horizontal="left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right" vertical="center" wrapText="1"/>
    </xf>
    <xf numFmtId="0" fontId="9" fillId="9" borderId="4" xfId="0" applyFont="1" applyFill="1" applyBorder="1" applyAlignment="1">
      <alignment horizontal="right" vertical="center" wrapText="1"/>
    </xf>
    <xf numFmtId="0" fontId="9" fillId="9" borderId="5" xfId="0" applyFont="1" applyFill="1" applyBorder="1" applyAlignment="1">
      <alignment horizontal="right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right" vertical="center" wrapText="1"/>
    </xf>
    <xf numFmtId="0" fontId="5" fillId="10" borderId="4" xfId="0" applyFont="1" applyFill="1" applyBorder="1" applyAlignment="1">
      <alignment horizontal="right" vertical="center" wrapText="1"/>
    </xf>
    <xf numFmtId="0" fontId="5" fillId="10" borderId="5" xfId="0" applyFont="1" applyFill="1" applyBorder="1" applyAlignment="1">
      <alignment horizontal="right" vertical="center" wrapText="1"/>
    </xf>
    <xf numFmtId="0" fontId="14" fillId="10" borderId="3" xfId="0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center" vertical="center" wrapText="1"/>
    </xf>
  </cellXfs>
  <cellStyles count="9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tabSelected="1" view="pageLayout" zoomScale="50" zoomScaleNormal="50" zoomScalePageLayoutView="50" workbookViewId="0">
      <selection activeCell="H199" sqref="H199"/>
    </sheetView>
  </sheetViews>
  <sheetFormatPr baseColWidth="10" defaultColWidth="8.83203125" defaultRowHeight="14" x14ac:dyDescent="0"/>
  <cols>
    <col min="1" max="1" width="23.6640625" style="36" customWidth="1"/>
    <col min="2" max="2" width="70.5" style="1" customWidth="1"/>
    <col min="3" max="3" width="30.5" style="1" customWidth="1"/>
    <col min="4" max="4" width="94.33203125" style="1" customWidth="1"/>
    <col min="5" max="5" width="115.83203125" style="1" customWidth="1"/>
    <col min="6" max="6" width="27.83203125" style="3" customWidth="1"/>
    <col min="7" max="7" width="48.5" style="3" customWidth="1"/>
    <col min="8" max="8" width="58.33203125" style="3" customWidth="1"/>
    <col min="9" max="9" width="57.6640625" style="2" customWidth="1"/>
    <col min="10" max="10" width="48.5" style="46" customWidth="1"/>
    <col min="11" max="11" width="28.5" style="1" customWidth="1"/>
    <col min="12" max="12" width="27.5" style="1" customWidth="1"/>
    <col min="13" max="16384" width="8.83203125" style="1"/>
  </cols>
  <sheetData>
    <row r="1" spans="1:11" ht="96" customHeight="1">
      <c r="A1" s="67" t="s">
        <v>619</v>
      </c>
      <c r="B1" s="67"/>
      <c r="C1" s="67"/>
      <c r="D1" s="67"/>
      <c r="E1" s="67"/>
      <c r="F1" s="67"/>
      <c r="G1" s="67"/>
      <c r="H1" s="67"/>
      <c r="I1" s="67"/>
      <c r="J1" s="67"/>
    </row>
    <row r="2" spans="1:11" ht="142" customHeight="1">
      <c r="A2" s="63" t="s">
        <v>627</v>
      </c>
      <c r="B2" s="63"/>
      <c r="C2" s="63"/>
      <c r="D2" s="63"/>
      <c r="E2" s="63"/>
      <c r="F2" s="63"/>
      <c r="G2" s="63"/>
      <c r="H2" s="63"/>
      <c r="I2" s="63"/>
      <c r="J2" s="63"/>
    </row>
    <row r="3" spans="1:11" ht="142" customHeight="1">
      <c r="A3" s="34" t="s">
        <v>615</v>
      </c>
      <c r="B3" s="34" t="s">
        <v>608</v>
      </c>
      <c r="C3" s="34" t="s">
        <v>609</v>
      </c>
      <c r="D3" s="34" t="s">
        <v>610</v>
      </c>
      <c r="E3" s="34" t="s">
        <v>611</v>
      </c>
      <c r="F3" s="34" t="s">
        <v>612</v>
      </c>
      <c r="G3" s="34" t="s">
        <v>613</v>
      </c>
      <c r="H3" s="34" t="s">
        <v>614</v>
      </c>
      <c r="I3" s="34" t="s">
        <v>617</v>
      </c>
      <c r="J3" s="34" t="s">
        <v>616</v>
      </c>
    </row>
    <row r="4" spans="1:11" ht="142" customHeight="1">
      <c r="A4" s="10">
        <v>286</v>
      </c>
      <c r="B4" s="12" t="s">
        <v>0</v>
      </c>
      <c r="C4" s="12" t="s">
        <v>1</v>
      </c>
      <c r="D4" s="12" t="s">
        <v>2</v>
      </c>
      <c r="E4" s="12" t="s">
        <v>3</v>
      </c>
      <c r="F4" s="11">
        <v>24</v>
      </c>
      <c r="G4" s="11">
        <v>25</v>
      </c>
      <c r="H4" s="10" t="s">
        <v>4</v>
      </c>
      <c r="I4" s="14">
        <v>272342</v>
      </c>
      <c r="J4" s="10"/>
      <c r="K4" s="41"/>
    </row>
    <row r="5" spans="1:11" ht="142" customHeight="1">
      <c r="A5" s="10">
        <v>324</v>
      </c>
      <c r="B5" s="12" t="s">
        <v>5</v>
      </c>
      <c r="C5" s="12" t="s">
        <v>6</v>
      </c>
      <c r="D5" s="12" t="s">
        <v>7</v>
      </c>
      <c r="E5" s="12" t="s">
        <v>8</v>
      </c>
      <c r="F5" s="11">
        <v>67</v>
      </c>
      <c r="G5" s="11">
        <v>25</v>
      </c>
      <c r="H5" s="10" t="s">
        <v>4</v>
      </c>
      <c r="I5" s="14">
        <v>298560</v>
      </c>
      <c r="J5" s="10"/>
      <c r="K5" s="41"/>
    </row>
    <row r="6" spans="1:11" ht="142" customHeight="1">
      <c r="A6" s="11">
        <v>500</v>
      </c>
      <c r="B6" s="12" t="s">
        <v>9</v>
      </c>
      <c r="C6" s="12" t="s">
        <v>10</v>
      </c>
      <c r="D6" s="12" t="s">
        <v>11</v>
      </c>
      <c r="E6" s="12" t="s">
        <v>12</v>
      </c>
      <c r="F6" s="11">
        <v>16</v>
      </c>
      <c r="G6" s="11">
        <v>25</v>
      </c>
      <c r="H6" s="11" t="s">
        <v>4</v>
      </c>
      <c r="I6" s="14">
        <v>90610</v>
      </c>
      <c r="J6" s="10"/>
      <c r="K6" s="41"/>
    </row>
    <row r="7" spans="1:11" ht="142" customHeight="1">
      <c r="A7" s="11">
        <v>509</v>
      </c>
      <c r="B7" s="12" t="s">
        <v>13</v>
      </c>
      <c r="C7" s="12" t="s">
        <v>14</v>
      </c>
      <c r="D7" s="12" t="s">
        <v>15</v>
      </c>
      <c r="E7" s="12" t="s">
        <v>16</v>
      </c>
      <c r="F7" s="11">
        <v>50</v>
      </c>
      <c r="G7" s="11">
        <v>25</v>
      </c>
      <c r="H7" s="11" t="s">
        <v>4</v>
      </c>
      <c r="I7" s="14">
        <v>250957</v>
      </c>
      <c r="J7" s="10"/>
      <c r="K7" s="41"/>
    </row>
    <row r="8" spans="1:11" ht="142" customHeight="1">
      <c r="A8" s="10">
        <v>4293</v>
      </c>
      <c r="B8" s="12" t="s">
        <v>17</v>
      </c>
      <c r="C8" s="12" t="s">
        <v>18</v>
      </c>
      <c r="D8" s="12" t="s">
        <v>19</v>
      </c>
      <c r="E8" s="12" t="s">
        <v>20</v>
      </c>
      <c r="F8" s="11">
        <v>350</v>
      </c>
      <c r="G8" s="11">
        <v>25</v>
      </c>
      <c r="H8" s="10" t="s">
        <v>4</v>
      </c>
      <c r="I8" s="14">
        <v>6195503</v>
      </c>
      <c r="J8" s="10"/>
      <c r="K8" s="41"/>
    </row>
    <row r="9" spans="1:11" ht="142" customHeight="1">
      <c r="A9" s="10">
        <v>4378</v>
      </c>
      <c r="B9" s="12" t="s">
        <v>21</v>
      </c>
      <c r="C9" s="12" t="s">
        <v>618</v>
      </c>
      <c r="D9" s="12" t="s">
        <v>23</v>
      </c>
      <c r="E9" s="12" t="s">
        <v>24</v>
      </c>
      <c r="F9" s="11">
        <v>91</v>
      </c>
      <c r="G9" s="11">
        <v>25</v>
      </c>
      <c r="H9" s="10" t="s">
        <v>4</v>
      </c>
      <c r="I9" s="14">
        <v>1035300</v>
      </c>
      <c r="J9" s="10"/>
      <c r="K9" s="41"/>
    </row>
    <row r="10" spans="1:11" ht="142" customHeight="1">
      <c r="A10" s="10">
        <v>4443</v>
      </c>
      <c r="B10" s="12" t="s">
        <v>25</v>
      </c>
      <c r="C10" s="12" t="s">
        <v>26</v>
      </c>
      <c r="D10" s="12" t="s">
        <v>27</v>
      </c>
      <c r="E10" s="12" t="s">
        <v>28</v>
      </c>
      <c r="F10" s="11">
        <v>50</v>
      </c>
      <c r="G10" s="11">
        <v>25</v>
      </c>
      <c r="H10" s="10" t="s">
        <v>4</v>
      </c>
      <c r="I10" s="14">
        <v>448622</v>
      </c>
      <c r="J10" s="10"/>
      <c r="K10" s="41"/>
    </row>
    <row r="11" spans="1:11" ht="142" customHeight="1">
      <c r="A11" s="10">
        <v>4555</v>
      </c>
      <c r="B11" s="12" t="s">
        <v>29</v>
      </c>
      <c r="C11" s="12" t="s">
        <v>30</v>
      </c>
      <c r="D11" s="12" t="s">
        <v>31</v>
      </c>
      <c r="E11" s="12" t="s">
        <v>32</v>
      </c>
      <c r="F11" s="11">
        <v>96</v>
      </c>
      <c r="G11" s="11">
        <v>25</v>
      </c>
      <c r="H11" s="10" t="s">
        <v>4</v>
      </c>
      <c r="I11" s="14">
        <v>1365865</v>
      </c>
      <c r="J11" s="10"/>
      <c r="K11" s="41"/>
    </row>
    <row r="12" spans="1:11" ht="142" customHeight="1">
      <c r="A12" s="10">
        <v>4708</v>
      </c>
      <c r="B12" s="12" t="s">
        <v>33</v>
      </c>
      <c r="C12" s="12" t="s">
        <v>34</v>
      </c>
      <c r="D12" s="12" t="s">
        <v>35</v>
      </c>
      <c r="E12" s="12" t="s">
        <v>36</v>
      </c>
      <c r="F12" s="11">
        <v>46</v>
      </c>
      <c r="G12" s="11">
        <v>25</v>
      </c>
      <c r="H12" s="10" t="s">
        <v>4</v>
      </c>
      <c r="I12" s="14">
        <v>248044</v>
      </c>
      <c r="J12" s="10"/>
      <c r="K12" s="41"/>
    </row>
    <row r="13" spans="1:11" ht="142" customHeight="1">
      <c r="A13" s="10">
        <v>50010</v>
      </c>
      <c r="B13" s="12" t="s">
        <v>37</v>
      </c>
      <c r="C13" s="12" t="s">
        <v>38</v>
      </c>
      <c r="D13" s="12" t="s">
        <v>39</v>
      </c>
      <c r="E13" s="12" t="s">
        <v>40</v>
      </c>
      <c r="F13" s="11">
        <v>82</v>
      </c>
      <c r="G13" s="11">
        <v>25</v>
      </c>
      <c r="H13" s="10" t="s">
        <v>4</v>
      </c>
      <c r="I13" s="14">
        <v>1404381</v>
      </c>
      <c r="J13" s="10"/>
      <c r="K13" s="41"/>
    </row>
    <row r="14" spans="1:11" ht="142" customHeight="1">
      <c r="A14" s="10">
        <v>50025</v>
      </c>
      <c r="B14" s="12" t="s">
        <v>41</v>
      </c>
      <c r="C14" s="12" t="s">
        <v>42</v>
      </c>
      <c r="D14" s="12" t="s">
        <v>43</v>
      </c>
      <c r="E14" s="12" t="s">
        <v>44</v>
      </c>
      <c r="F14" s="11">
        <v>103</v>
      </c>
      <c r="G14" s="11">
        <v>25</v>
      </c>
      <c r="H14" s="10" t="s">
        <v>4</v>
      </c>
      <c r="I14" s="14">
        <v>1916566</v>
      </c>
      <c r="J14" s="10"/>
      <c r="K14" s="41"/>
    </row>
    <row r="15" spans="1:11" ht="142" customHeight="1">
      <c r="A15" s="10">
        <v>50011</v>
      </c>
      <c r="B15" s="12" t="s">
        <v>202</v>
      </c>
      <c r="C15" s="12" t="s">
        <v>203</v>
      </c>
      <c r="D15" s="12" t="s">
        <v>204</v>
      </c>
      <c r="E15" s="12" t="s">
        <v>138</v>
      </c>
      <c r="F15" s="11">
        <v>159</v>
      </c>
      <c r="G15" s="11">
        <v>24.5</v>
      </c>
      <c r="H15" s="10" t="s">
        <v>49</v>
      </c>
      <c r="I15" s="14">
        <v>1891383</v>
      </c>
      <c r="J15" s="10"/>
      <c r="K15" s="41"/>
    </row>
    <row r="16" spans="1:11" ht="142" customHeight="1">
      <c r="A16" s="11">
        <v>407</v>
      </c>
      <c r="B16" s="12" t="s">
        <v>89</v>
      </c>
      <c r="C16" s="12" t="s">
        <v>90</v>
      </c>
      <c r="D16" s="12" t="s">
        <v>91</v>
      </c>
      <c r="E16" s="12" t="s">
        <v>92</v>
      </c>
      <c r="F16" s="11">
        <v>48</v>
      </c>
      <c r="G16" s="11">
        <v>24.5</v>
      </c>
      <c r="H16" s="11" t="s">
        <v>49</v>
      </c>
      <c r="I16" s="14">
        <v>330908</v>
      </c>
      <c r="J16" s="10"/>
      <c r="K16" s="41"/>
    </row>
    <row r="17" spans="1:11" ht="142" customHeight="1">
      <c r="A17" s="11">
        <v>472</v>
      </c>
      <c r="B17" s="12" t="s">
        <v>93</v>
      </c>
      <c r="C17" s="12" t="s">
        <v>94</v>
      </c>
      <c r="D17" s="12" t="s">
        <v>95</v>
      </c>
      <c r="E17" s="12" t="s">
        <v>79</v>
      </c>
      <c r="F17" s="11">
        <v>63</v>
      </c>
      <c r="G17" s="11">
        <v>24</v>
      </c>
      <c r="H17" s="11" t="s">
        <v>49</v>
      </c>
      <c r="I17" s="14">
        <v>396541</v>
      </c>
      <c r="J17" s="10"/>
      <c r="K17" s="41"/>
    </row>
    <row r="18" spans="1:11" ht="142" customHeight="1">
      <c r="A18" s="10">
        <v>1662</v>
      </c>
      <c r="B18" s="12" t="s">
        <v>123</v>
      </c>
      <c r="C18" s="12" t="s">
        <v>124</v>
      </c>
      <c r="D18" s="12" t="s">
        <v>125</v>
      </c>
      <c r="E18" s="12" t="s">
        <v>44</v>
      </c>
      <c r="F18" s="11">
        <v>30</v>
      </c>
      <c r="G18" s="11">
        <v>24</v>
      </c>
      <c r="H18" s="10" t="s">
        <v>49</v>
      </c>
      <c r="I18" s="14">
        <v>613728</v>
      </c>
      <c r="J18" s="10"/>
      <c r="K18" s="41"/>
    </row>
    <row r="19" spans="1:11" ht="142" customHeight="1">
      <c r="A19" s="10">
        <v>4046</v>
      </c>
      <c r="B19" s="12" t="s">
        <v>129</v>
      </c>
      <c r="C19" s="12" t="s">
        <v>130</v>
      </c>
      <c r="D19" s="12" t="s">
        <v>131</v>
      </c>
      <c r="E19" s="12" t="s">
        <v>3</v>
      </c>
      <c r="F19" s="11">
        <v>101</v>
      </c>
      <c r="G19" s="11">
        <v>24</v>
      </c>
      <c r="H19" s="10" t="s">
        <v>49</v>
      </c>
      <c r="I19" s="14">
        <v>583296</v>
      </c>
      <c r="J19" s="10"/>
      <c r="K19" s="41"/>
    </row>
    <row r="20" spans="1:11" ht="142" customHeight="1">
      <c r="A20" s="10">
        <v>4211</v>
      </c>
      <c r="B20" s="12" t="s">
        <v>139</v>
      </c>
      <c r="C20" s="12" t="s">
        <v>140</v>
      </c>
      <c r="D20" s="12" t="s">
        <v>141</v>
      </c>
      <c r="E20" s="12" t="s">
        <v>102</v>
      </c>
      <c r="F20" s="11">
        <v>12</v>
      </c>
      <c r="G20" s="11">
        <v>24.5</v>
      </c>
      <c r="H20" s="10" t="s">
        <v>49</v>
      </c>
      <c r="I20" s="14">
        <v>103197</v>
      </c>
      <c r="J20" s="10"/>
      <c r="K20" s="41"/>
    </row>
    <row r="21" spans="1:11" ht="142" customHeight="1">
      <c r="A21" s="10">
        <v>4292</v>
      </c>
      <c r="B21" s="12" t="s">
        <v>142</v>
      </c>
      <c r="C21" s="12" t="s">
        <v>143</v>
      </c>
      <c r="D21" s="12" t="s">
        <v>144</v>
      </c>
      <c r="E21" s="12" t="s">
        <v>3</v>
      </c>
      <c r="F21" s="11">
        <v>168</v>
      </c>
      <c r="G21" s="11">
        <v>24</v>
      </c>
      <c r="H21" s="10" t="s">
        <v>49</v>
      </c>
      <c r="I21" s="14">
        <v>856210</v>
      </c>
      <c r="J21" s="10"/>
      <c r="K21" s="41"/>
    </row>
    <row r="22" spans="1:11" ht="142" customHeight="1">
      <c r="A22" s="10">
        <v>4434</v>
      </c>
      <c r="B22" s="12" t="s">
        <v>149</v>
      </c>
      <c r="C22" s="12" t="s">
        <v>150</v>
      </c>
      <c r="D22" s="12" t="s">
        <v>151</v>
      </c>
      <c r="E22" s="12" t="s">
        <v>152</v>
      </c>
      <c r="F22" s="11">
        <v>63</v>
      </c>
      <c r="G22" s="11">
        <v>24</v>
      </c>
      <c r="H22" s="10" t="s">
        <v>49</v>
      </c>
      <c r="I22" s="14">
        <v>785200</v>
      </c>
      <c r="J22" s="10"/>
      <c r="K22" s="41"/>
    </row>
    <row r="23" spans="1:11" ht="142" customHeight="1">
      <c r="A23" s="10">
        <v>4459</v>
      </c>
      <c r="B23" s="12" t="s">
        <v>159</v>
      </c>
      <c r="C23" s="12" t="s">
        <v>160</v>
      </c>
      <c r="D23" s="12" t="s">
        <v>161</v>
      </c>
      <c r="E23" s="12" t="s">
        <v>64</v>
      </c>
      <c r="F23" s="11">
        <v>73</v>
      </c>
      <c r="G23" s="11">
        <v>24</v>
      </c>
      <c r="H23" s="10" t="s">
        <v>49</v>
      </c>
      <c r="I23" s="14">
        <v>290280</v>
      </c>
      <c r="J23" s="10"/>
      <c r="K23" s="41"/>
    </row>
    <row r="24" spans="1:11" ht="142" customHeight="1">
      <c r="A24" s="10">
        <v>4810</v>
      </c>
      <c r="B24" s="12" t="s">
        <v>188</v>
      </c>
      <c r="C24" s="12" t="s">
        <v>189</v>
      </c>
      <c r="D24" s="12" t="s">
        <v>190</v>
      </c>
      <c r="E24" s="12" t="s">
        <v>191</v>
      </c>
      <c r="F24" s="11">
        <v>11</v>
      </c>
      <c r="G24" s="11">
        <v>24</v>
      </c>
      <c r="H24" s="10" t="s">
        <v>49</v>
      </c>
      <c r="I24" s="14">
        <v>341844</v>
      </c>
      <c r="J24" s="10"/>
      <c r="K24" s="41"/>
    </row>
    <row r="25" spans="1:11" ht="142" customHeight="1">
      <c r="A25" s="10">
        <v>50014</v>
      </c>
      <c r="B25" s="12" t="s">
        <v>209</v>
      </c>
      <c r="C25" s="12" t="s">
        <v>210</v>
      </c>
      <c r="D25" s="12" t="s">
        <v>211</v>
      </c>
      <c r="E25" s="12" t="s">
        <v>212</v>
      </c>
      <c r="F25" s="11">
        <v>178</v>
      </c>
      <c r="G25" s="11">
        <v>24</v>
      </c>
      <c r="H25" s="10" t="s">
        <v>49</v>
      </c>
      <c r="I25" s="14">
        <v>2574135</v>
      </c>
      <c r="J25" s="10"/>
      <c r="K25" s="41"/>
    </row>
    <row r="26" spans="1:11" ht="142" customHeight="1">
      <c r="A26" s="11">
        <v>759</v>
      </c>
      <c r="B26" s="12" t="s">
        <v>120</v>
      </c>
      <c r="C26" s="12" t="s">
        <v>121</v>
      </c>
      <c r="D26" s="12" t="s">
        <v>122</v>
      </c>
      <c r="E26" s="12" t="s">
        <v>8</v>
      </c>
      <c r="F26" s="11">
        <v>35</v>
      </c>
      <c r="G26" s="11">
        <v>23.75</v>
      </c>
      <c r="H26" s="11" t="s">
        <v>49</v>
      </c>
      <c r="I26" s="14">
        <v>77447</v>
      </c>
      <c r="J26" s="10"/>
      <c r="K26" s="41"/>
    </row>
    <row r="27" spans="1:11" ht="142" customHeight="1">
      <c r="A27" s="10">
        <v>4501</v>
      </c>
      <c r="B27" s="12" t="s">
        <v>169</v>
      </c>
      <c r="C27" s="12" t="s">
        <v>170</v>
      </c>
      <c r="D27" s="12" t="s">
        <v>171</v>
      </c>
      <c r="E27" s="12" t="s">
        <v>138</v>
      </c>
      <c r="F27" s="11">
        <v>31</v>
      </c>
      <c r="G27" s="11">
        <v>23.75</v>
      </c>
      <c r="H27" s="10" t="s">
        <v>49</v>
      </c>
      <c r="I27" s="14">
        <v>378842</v>
      </c>
      <c r="J27" s="10"/>
      <c r="K27" s="41"/>
    </row>
    <row r="28" spans="1:11" ht="142" customHeight="1">
      <c r="A28" s="11">
        <v>50013</v>
      </c>
      <c r="B28" s="12" t="s">
        <v>205</v>
      </c>
      <c r="C28" s="12" t="s">
        <v>206</v>
      </c>
      <c r="D28" s="12" t="s">
        <v>207</v>
      </c>
      <c r="E28" s="12" t="s">
        <v>208</v>
      </c>
      <c r="F28" s="11">
        <v>87</v>
      </c>
      <c r="G28" s="11">
        <v>23.75</v>
      </c>
      <c r="H28" s="11" t="s">
        <v>49</v>
      </c>
      <c r="I28" s="14">
        <v>1098563</v>
      </c>
      <c r="J28" s="10"/>
      <c r="K28" s="41"/>
    </row>
    <row r="29" spans="1:11" ht="142" customHeight="1">
      <c r="A29" s="11">
        <v>57</v>
      </c>
      <c r="B29" s="12" t="s">
        <v>54</v>
      </c>
      <c r="C29" s="12" t="s">
        <v>55</v>
      </c>
      <c r="D29" s="12" t="s">
        <v>56</v>
      </c>
      <c r="E29" s="12" t="s">
        <v>57</v>
      </c>
      <c r="F29" s="11">
        <v>44</v>
      </c>
      <c r="G29" s="11">
        <v>23.5</v>
      </c>
      <c r="H29" s="11" t="s">
        <v>49</v>
      </c>
      <c r="I29" s="14">
        <v>298351</v>
      </c>
      <c r="J29" s="10"/>
      <c r="K29" s="41"/>
    </row>
    <row r="30" spans="1:11" ht="142" customHeight="1">
      <c r="A30" s="10">
        <v>73</v>
      </c>
      <c r="B30" s="12" t="s">
        <v>58</v>
      </c>
      <c r="C30" s="12" t="s">
        <v>59</v>
      </c>
      <c r="D30" s="12" t="s">
        <v>60</v>
      </c>
      <c r="E30" s="12" t="s">
        <v>8</v>
      </c>
      <c r="F30" s="11">
        <v>20</v>
      </c>
      <c r="G30" s="11">
        <v>23.5</v>
      </c>
      <c r="H30" s="10" t="s">
        <v>49</v>
      </c>
      <c r="I30" s="14">
        <v>116834</v>
      </c>
      <c r="J30" s="10"/>
      <c r="K30" s="41"/>
    </row>
    <row r="31" spans="1:11" ht="142" customHeight="1">
      <c r="A31" s="10">
        <v>134</v>
      </c>
      <c r="B31" s="12" t="s">
        <v>69</v>
      </c>
      <c r="C31" s="12" t="s">
        <v>70</v>
      </c>
      <c r="D31" s="12" t="s">
        <v>71</v>
      </c>
      <c r="E31" s="12" t="s">
        <v>64</v>
      </c>
      <c r="F31" s="11">
        <v>42</v>
      </c>
      <c r="G31" s="11">
        <v>23.5</v>
      </c>
      <c r="H31" s="10" t="s">
        <v>49</v>
      </c>
      <c r="I31" s="14">
        <v>159360</v>
      </c>
      <c r="J31" s="10"/>
      <c r="K31" s="41"/>
    </row>
    <row r="32" spans="1:11" ht="142" customHeight="1">
      <c r="A32" s="10">
        <v>264</v>
      </c>
      <c r="B32" s="12" t="s">
        <v>80</v>
      </c>
      <c r="C32" s="12" t="s">
        <v>81</v>
      </c>
      <c r="D32" s="12" t="s">
        <v>82</v>
      </c>
      <c r="E32" s="12" t="s">
        <v>44</v>
      </c>
      <c r="F32" s="11">
        <v>21</v>
      </c>
      <c r="G32" s="11">
        <v>23.5</v>
      </c>
      <c r="H32" s="10" t="s">
        <v>49</v>
      </c>
      <c r="I32" s="14">
        <v>448048</v>
      </c>
      <c r="J32" s="10"/>
      <c r="K32" s="41"/>
    </row>
    <row r="33" spans="1:11" ht="142" customHeight="1">
      <c r="A33" s="10">
        <v>283</v>
      </c>
      <c r="B33" s="12" t="s">
        <v>83</v>
      </c>
      <c r="C33" s="12" t="s">
        <v>84</v>
      </c>
      <c r="D33" s="12" t="s">
        <v>85</v>
      </c>
      <c r="E33" s="12" t="s">
        <v>8</v>
      </c>
      <c r="F33" s="11">
        <v>17</v>
      </c>
      <c r="G33" s="11">
        <v>23.5</v>
      </c>
      <c r="H33" s="10" t="s">
        <v>49</v>
      </c>
      <c r="I33" s="14">
        <v>175818</v>
      </c>
      <c r="J33" s="10"/>
      <c r="K33" s="41"/>
    </row>
    <row r="34" spans="1:11" ht="142" customHeight="1">
      <c r="A34" s="10">
        <v>4539</v>
      </c>
      <c r="B34" s="12" t="s">
        <v>176</v>
      </c>
      <c r="C34" s="12" t="s">
        <v>176</v>
      </c>
      <c r="D34" s="12" t="s">
        <v>177</v>
      </c>
      <c r="E34" s="12" t="s">
        <v>8</v>
      </c>
      <c r="F34" s="11">
        <v>220</v>
      </c>
      <c r="G34" s="11">
        <v>23.5</v>
      </c>
      <c r="H34" s="10" t="s">
        <v>49</v>
      </c>
      <c r="I34" s="14">
        <v>2623710</v>
      </c>
      <c r="J34" s="10"/>
      <c r="K34" s="41"/>
    </row>
    <row r="35" spans="1:11" ht="142" customHeight="1">
      <c r="A35" s="10">
        <v>50006</v>
      </c>
      <c r="B35" s="12" t="s">
        <v>199</v>
      </c>
      <c r="C35" s="12" t="s">
        <v>200</v>
      </c>
      <c r="D35" s="12" t="s">
        <v>201</v>
      </c>
      <c r="E35" s="12" t="s">
        <v>24</v>
      </c>
      <c r="F35" s="11">
        <v>120</v>
      </c>
      <c r="G35" s="11">
        <v>23.5</v>
      </c>
      <c r="H35" s="10" t="s">
        <v>49</v>
      </c>
      <c r="I35" s="14">
        <v>2668750</v>
      </c>
      <c r="J35" s="10"/>
      <c r="K35" s="41"/>
    </row>
    <row r="36" spans="1:11" ht="142" customHeight="1">
      <c r="A36" s="10">
        <v>50026</v>
      </c>
      <c r="B36" s="12" t="s">
        <v>219</v>
      </c>
      <c r="C36" s="12" t="s">
        <v>220</v>
      </c>
      <c r="D36" s="12" t="s">
        <v>221</v>
      </c>
      <c r="E36" s="12" t="s">
        <v>44</v>
      </c>
      <c r="F36" s="11">
        <v>117</v>
      </c>
      <c r="G36" s="11">
        <v>23.5</v>
      </c>
      <c r="H36" s="10" t="s">
        <v>49</v>
      </c>
      <c r="I36" s="14">
        <v>936000</v>
      </c>
      <c r="J36" s="10"/>
      <c r="K36" s="41"/>
    </row>
    <row r="37" spans="1:11" ht="142" customHeight="1">
      <c r="A37" s="10">
        <v>50</v>
      </c>
      <c r="B37" s="12" t="s">
        <v>50</v>
      </c>
      <c r="C37" s="12" t="s">
        <v>51</v>
      </c>
      <c r="D37" s="12" t="s">
        <v>52</v>
      </c>
      <c r="E37" s="12" t="s">
        <v>53</v>
      </c>
      <c r="F37" s="11">
        <v>43</v>
      </c>
      <c r="G37" s="11">
        <v>23.25</v>
      </c>
      <c r="H37" s="10" t="s">
        <v>49</v>
      </c>
      <c r="I37" s="14">
        <v>334356</v>
      </c>
      <c r="J37" s="10"/>
      <c r="K37" s="41"/>
    </row>
    <row r="38" spans="1:11" ht="142" customHeight="1">
      <c r="A38" s="11">
        <v>124</v>
      </c>
      <c r="B38" s="12" t="s">
        <v>65</v>
      </c>
      <c r="C38" s="12" t="s">
        <v>66</v>
      </c>
      <c r="D38" s="12" t="s">
        <v>67</v>
      </c>
      <c r="E38" s="12" t="s">
        <v>68</v>
      </c>
      <c r="F38" s="11">
        <v>54</v>
      </c>
      <c r="G38" s="11">
        <v>23.25</v>
      </c>
      <c r="H38" s="11" t="s">
        <v>49</v>
      </c>
      <c r="I38" s="14">
        <v>634640</v>
      </c>
      <c r="J38" s="10"/>
      <c r="K38" s="41"/>
    </row>
    <row r="39" spans="1:11" ht="142" customHeight="1">
      <c r="A39" s="11">
        <v>183</v>
      </c>
      <c r="B39" s="12" t="s">
        <v>76</v>
      </c>
      <c r="C39" s="12" t="s">
        <v>77</v>
      </c>
      <c r="D39" s="12" t="s">
        <v>78</v>
      </c>
      <c r="E39" s="12" t="s">
        <v>79</v>
      </c>
      <c r="F39" s="11">
        <v>43</v>
      </c>
      <c r="G39" s="11">
        <v>23.25</v>
      </c>
      <c r="H39" s="11" t="s">
        <v>49</v>
      </c>
      <c r="I39" s="14">
        <v>242240</v>
      </c>
      <c r="J39" s="10"/>
      <c r="K39" s="41"/>
    </row>
    <row r="40" spans="1:11" ht="142" customHeight="1">
      <c r="A40" s="11">
        <v>736</v>
      </c>
      <c r="B40" s="12" t="s">
        <v>113</v>
      </c>
      <c r="C40" s="12" t="s">
        <v>114</v>
      </c>
      <c r="D40" s="12" t="s">
        <v>115</v>
      </c>
      <c r="E40" s="12" t="s">
        <v>44</v>
      </c>
      <c r="F40" s="11">
        <v>53</v>
      </c>
      <c r="G40" s="11">
        <v>23.25</v>
      </c>
      <c r="H40" s="11" t="s">
        <v>49</v>
      </c>
      <c r="I40" s="14">
        <v>233071</v>
      </c>
      <c r="J40" s="10"/>
      <c r="K40" s="41"/>
    </row>
    <row r="41" spans="1:11" ht="142" customHeight="1">
      <c r="A41" s="11">
        <v>757</v>
      </c>
      <c r="B41" s="12" t="s">
        <v>116</v>
      </c>
      <c r="C41" s="12" t="s">
        <v>117</v>
      </c>
      <c r="D41" s="12" t="s">
        <v>118</v>
      </c>
      <c r="E41" s="12" t="s">
        <v>119</v>
      </c>
      <c r="F41" s="11">
        <v>20</v>
      </c>
      <c r="G41" s="11">
        <v>24</v>
      </c>
      <c r="H41" s="11" t="s">
        <v>49</v>
      </c>
      <c r="I41" s="14">
        <v>84034</v>
      </c>
      <c r="J41" s="10"/>
      <c r="K41" s="41"/>
    </row>
    <row r="42" spans="1:11" ht="142" customHeight="1">
      <c r="A42" s="10">
        <v>4326</v>
      </c>
      <c r="B42" s="12" t="s">
        <v>145</v>
      </c>
      <c r="C42" s="12" t="s">
        <v>146</v>
      </c>
      <c r="D42" s="12" t="s">
        <v>147</v>
      </c>
      <c r="E42" s="12" t="s">
        <v>148</v>
      </c>
      <c r="F42" s="11">
        <v>103</v>
      </c>
      <c r="G42" s="11">
        <v>23.25</v>
      </c>
      <c r="H42" s="10" t="s">
        <v>49</v>
      </c>
      <c r="I42" s="14">
        <v>1479672</v>
      </c>
      <c r="J42" s="10"/>
      <c r="K42" s="41"/>
    </row>
    <row r="43" spans="1:11" ht="142" customHeight="1">
      <c r="A43" s="10">
        <v>4887</v>
      </c>
      <c r="B43" s="12" t="s">
        <v>192</v>
      </c>
      <c r="C43" s="12" t="s">
        <v>193</v>
      </c>
      <c r="D43" s="12" t="s">
        <v>194</v>
      </c>
      <c r="E43" s="12" t="s">
        <v>8</v>
      </c>
      <c r="F43" s="11">
        <v>35</v>
      </c>
      <c r="G43" s="11">
        <v>23.25</v>
      </c>
      <c r="H43" s="10" t="s">
        <v>49</v>
      </c>
      <c r="I43" s="14">
        <v>149245</v>
      </c>
      <c r="J43" s="10"/>
      <c r="K43" s="41"/>
    </row>
    <row r="44" spans="1:11" ht="142" customHeight="1">
      <c r="A44" s="10">
        <v>4469</v>
      </c>
      <c r="B44" s="12" t="s">
        <v>166</v>
      </c>
      <c r="C44" s="12" t="s">
        <v>167</v>
      </c>
      <c r="D44" s="12" t="s">
        <v>168</v>
      </c>
      <c r="E44" s="12" t="s">
        <v>44</v>
      </c>
      <c r="F44" s="11">
        <v>91</v>
      </c>
      <c r="G44" s="39">
        <v>23.12</v>
      </c>
      <c r="H44" s="10" t="s">
        <v>49</v>
      </c>
      <c r="I44" s="14">
        <v>1015060</v>
      </c>
      <c r="J44" s="10"/>
      <c r="K44" s="41"/>
    </row>
    <row r="45" spans="1:11" ht="142" customHeight="1">
      <c r="A45" s="10">
        <v>4612</v>
      </c>
      <c r="B45" s="12" t="s">
        <v>181</v>
      </c>
      <c r="C45" s="12" t="s">
        <v>182</v>
      </c>
      <c r="D45" s="12" t="s">
        <v>183</v>
      </c>
      <c r="E45" s="12" t="s">
        <v>184</v>
      </c>
      <c r="F45" s="11">
        <v>92</v>
      </c>
      <c r="G45" s="39">
        <v>23.12</v>
      </c>
      <c r="H45" s="10" t="s">
        <v>49</v>
      </c>
      <c r="I45" s="14">
        <v>1401805</v>
      </c>
      <c r="J45" s="10"/>
      <c r="K45" s="41"/>
    </row>
    <row r="46" spans="1:11" ht="142" customHeight="1">
      <c r="A46" s="10">
        <v>48</v>
      </c>
      <c r="B46" s="12" t="s">
        <v>45</v>
      </c>
      <c r="C46" s="12" t="s">
        <v>46</v>
      </c>
      <c r="D46" s="12" t="s">
        <v>47</v>
      </c>
      <c r="E46" s="12" t="s">
        <v>48</v>
      </c>
      <c r="F46" s="11">
        <v>27</v>
      </c>
      <c r="G46" s="11">
        <v>23</v>
      </c>
      <c r="H46" s="10" t="s">
        <v>49</v>
      </c>
      <c r="I46" s="14">
        <v>284540</v>
      </c>
      <c r="J46" s="10"/>
      <c r="K46" s="41"/>
    </row>
    <row r="47" spans="1:11" ht="142" customHeight="1">
      <c r="A47" s="10">
        <v>100</v>
      </c>
      <c r="B47" s="12" t="s">
        <v>61</v>
      </c>
      <c r="C47" s="12" t="s">
        <v>62</v>
      </c>
      <c r="D47" s="12" t="s">
        <v>63</v>
      </c>
      <c r="E47" s="12" t="s">
        <v>64</v>
      </c>
      <c r="F47" s="11">
        <v>109</v>
      </c>
      <c r="G47" s="11">
        <v>23</v>
      </c>
      <c r="H47" s="10" t="s">
        <v>49</v>
      </c>
      <c r="I47" s="14">
        <v>1010564</v>
      </c>
      <c r="J47" s="10"/>
      <c r="K47" s="41"/>
    </row>
    <row r="48" spans="1:11" ht="142" customHeight="1">
      <c r="A48" s="10">
        <v>144</v>
      </c>
      <c r="B48" s="12" t="s">
        <v>72</v>
      </c>
      <c r="C48" s="12" t="s">
        <v>73</v>
      </c>
      <c r="D48" s="12" t="s">
        <v>74</v>
      </c>
      <c r="E48" s="12" t="s">
        <v>75</v>
      </c>
      <c r="F48" s="11">
        <v>50</v>
      </c>
      <c r="G48" s="11">
        <v>23</v>
      </c>
      <c r="H48" s="10" t="s">
        <v>49</v>
      </c>
      <c r="I48" s="14">
        <v>234000</v>
      </c>
      <c r="J48" s="10"/>
      <c r="K48" s="41"/>
    </row>
    <row r="49" spans="1:11" ht="142" customHeight="1">
      <c r="A49" s="10">
        <v>329</v>
      </c>
      <c r="B49" s="12" t="s">
        <v>86</v>
      </c>
      <c r="C49" s="12" t="s">
        <v>87</v>
      </c>
      <c r="D49" s="12" t="s">
        <v>88</v>
      </c>
      <c r="E49" s="12" t="s">
        <v>3</v>
      </c>
      <c r="F49" s="11">
        <v>101</v>
      </c>
      <c r="G49" s="11">
        <v>23</v>
      </c>
      <c r="H49" s="10" t="s">
        <v>49</v>
      </c>
      <c r="I49" s="14">
        <v>353286</v>
      </c>
      <c r="J49" s="10"/>
      <c r="K49" s="41"/>
    </row>
    <row r="50" spans="1:11" ht="142" customHeight="1">
      <c r="A50" s="10">
        <v>511</v>
      </c>
      <c r="B50" s="12" t="s">
        <v>96</v>
      </c>
      <c r="C50" s="12" t="s">
        <v>97</v>
      </c>
      <c r="D50" s="12" t="s">
        <v>98</v>
      </c>
      <c r="E50" s="12" t="s">
        <v>36</v>
      </c>
      <c r="F50" s="11">
        <v>51</v>
      </c>
      <c r="G50" s="11">
        <v>23</v>
      </c>
      <c r="H50" s="10" t="s">
        <v>49</v>
      </c>
      <c r="I50" s="14">
        <v>580418</v>
      </c>
      <c r="J50" s="10"/>
      <c r="K50" s="41"/>
    </row>
    <row r="51" spans="1:11" ht="142" customHeight="1">
      <c r="A51" s="10">
        <v>631</v>
      </c>
      <c r="B51" s="12" t="s">
        <v>99</v>
      </c>
      <c r="C51" s="12" t="s">
        <v>100</v>
      </c>
      <c r="D51" s="12" t="s">
        <v>101</v>
      </c>
      <c r="E51" s="12" t="s">
        <v>102</v>
      </c>
      <c r="F51" s="11">
        <v>14</v>
      </c>
      <c r="G51" s="11">
        <v>23</v>
      </c>
      <c r="H51" s="10" t="s">
        <v>49</v>
      </c>
      <c r="I51" s="14">
        <v>125861</v>
      </c>
      <c r="J51" s="10"/>
      <c r="K51" s="41"/>
    </row>
    <row r="52" spans="1:11" ht="142" customHeight="1">
      <c r="A52" s="10">
        <v>693</v>
      </c>
      <c r="B52" s="12" t="s">
        <v>103</v>
      </c>
      <c r="C52" s="12" t="s">
        <v>104</v>
      </c>
      <c r="D52" s="12" t="s">
        <v>105</v>
      </c>
      <c r="E52" s="12" t="s">
        <v>79</v>
      </c>
      <c r="F52" s="11">
        <v>54</v>
      </c>
      <c r="G52" s="11">
        <v>23</v>
      </c>
      <c r="H52" s="10" t="s">
        <v>49</v>
      </c>
      <c r="I52" s="14">
        <v>444425</v>
      </c>
      <c r="J52" s="10"/>
      <c r="K52" s="41"/>
    </row>
    <row r="53" spans="1:11" ht="142" customHeight="1">
      <c r="A53" s="10">
        <v>729</v>
      </c>
      <c r="B53" s="12" t="s">
        <v>106</v>
      </c>
      <c r="C53" s="12" t="s">
        <v>107</v>
      </c>
      <c r="D53" s="12" t="s">
        <v>108</v>
      </c>
      <c r="E53" s="12" t="s">
        <v>109</v>
      </c>
      <c r="F53" s="11">
        <v>12</v>
      </c>
      <c r="G53" s="11">
        <v>23</v>
      </c>
      <c r="H53" s="10" t="s">
        <v>49</v>
      </c>
      <c r="I53" s="14">
        <v>96152</v>
      </c>
      <c r="J53" s="10"/>
      <c r="K53" s="41"/>
    </row>
    <row r="54" spans="1:11" ht="142" customHeight="1">
      <c r="A54" s="11">
        <v>730</v>
      </c>
      <c r="B54" s="12" t="s">
        <v>110</v>
      </c>
      <c r="C54" s="12" t="s">
        <v>111</v>
      </c>
      <c r="D54" s="12" t="s">
        <v>112</v>
      </c>
      <c r="E54" s="12" t="s">
        <v>8</v>
      </c>
      <c r="F54" s="11">
        <v>22</v>
      </c>
      <c r="G54" s="11">
        <v>23</v>
      </c>
      <c r="H54" s="11" t="s">
        <v>49</v>
      </c>
      <c r="I54" s="14">
        <v>161711</v>
      </c>
      <c r="J54" s="10"/>
      <c r="K54" s="41"/>
    </row>
    <row r="55" spans="1:11" ht="142" customHeight="1">
      <c r="A55" s="10">
        <v>4029</v>
      </c>
      <c r="B55" s="12" t="s">
        <v>126</v>
      </c>
      <c r="C55" s="12" t="s">
        <v>127</v>
      </c>
      <c r="D55" s="12" t="s">
        <v>128</v>
      </c>
      <c r="E55" s="12" t="s">
        <v>8</v>
      </c>
      <c r="F55" s="11">
        <v>29</v>
      </c>
      <c r="G55" s="11">
        <v>23</v>
      </c>
      <c r="H55" s="10" t="s">
        <v>49</v>
      </c>
      <c r="I55" s="14">
        <v>259272</v>
      </c>
      <c r="J55" s="10"/>
      <c r="K55" s="41"/>
    </row>
    <row r="56" spans="1:11" ht="142" customHeight="1">
      <c r="A56" s="10">
        <v>4050</v>
      </c>
      <c r="B56" s="12" t="s">
        <v>132</v>
      </c>
      <c r="C56" s="12" t="s">
        <v>133</v>
      </c>
      <c r="D56" s="12" t="s">
        <v>134</v>
      </c>
      <c r="E56" s="12" t="s">
        <v>44</v>
      </c>
      <c r="F56" s="11">
        <v>28</v>
      </c>
      <c r="G56" s="11">
        <v>23</v>
      </c>
      <c r="H56" s="10" t="s">
        <v>49</v>
      </c>
      <c r="I56" s="14">
        <v>214895</v>
      </c>
      <c r="J56" s="10"/>
      <c r="K56" s="41"/>
    </row>
    <row r="57" spans="1:11" ht="142" customHeight="1">
      <c r="A57" s="11">
        <v>4058</v>
      </c>
      <c r="B57" s="12" t="s">
        <v>135</v>
      </c>
      <c r="C57" s="12" t="s">
        <v>136</v>
      </c>
      <c r="D57" s="12" t="s">
        <v>137</v>
      </c>
      <c r="E57" s="12" t="s">
        <v>138</v>
      </c>
      <c r="F57" s="11">
        <v>44</v>
      </c>
      <c r="G57" s="11">
        <v>23</v>
      </c>
      <c r="H57" s="11" t="s">
        <v>49</v>
      </c>
      <c r="I57" s="14">
        <v>155950</v>
      </c>
      <c r="J57" s="10"/>
      <c r="K57" s="41"/>
    </row>
    <row r="58" spans="1:11" ht="142" customHeight="1">
      <c r="A58" s="10">
        <v>4436</v>
      </c>
      <c r="B58" s="12" t="s">
        <v>153</v>
      </c>
      <c r="C58" s="12" t="s">
        <v>154</v>
      </c>
      <c r="D58" s="12" t="s">
        <v>155</v>
      </c>
      <c r="E58" s="12" t="s">
        <v>44</v>
      </c>
      <c r="F58" s="11">
        <v>21</v>
      </c>
      <c r="G58" s="11">
        <v>23</v>
      </c>
      <c r="H58" s="10" t="s">
        <v>49</v>
      </c>
      <c r="I58" s="14">
        <v>270894</v>
      </c>
      <c r="J58" s="10"/>
      <c r="K58" s="41"/>
    </row>
    <row r="59" spans="1:11" ht="142" customHeight="1">
      <c r="A59" s="10">
        <v>4449</v>
      </c>
      <c r="B59" s="12" t="s">
        <v>156</v>
      </c>
      <c r="C59" s="12" t="s">
        <v>157</v>
      </c>
      <c r="D59" s="12" t="s">
        <v>158</v>
      </c>
      <c r="E59" s="12" t="s">
        <v>57</v>
      </c>
      <c r="F59" s="11">
        <v>16</v>
      </c>
      <c r="G59" s="11">
        <v>23</v>
      </c>
      <c r="H59" s="10" t="s">
        <v>49</v>
      </c>
      <c r="I59" s="14">
        <v>81135</v>
      </c>
      <c r="J59" s="10"/>
      <c r="K59" s="41"/>
    </row>
    <row r="60" spans="1:11" ht="142" customHeight="1">
      <c r="A60" s="10">
        <v>4462</v>
      </c>
      <c r="B60" s="12" t="s">
        <v>162</v>
      </c>
      <c r="C60" s="12" t="s">
        <v>163</v>
      </c>
      <c r="D60" s="12" t="s">
        <v>164</v>
      </c>
      <c r="E60" s="12" t="s">
        <v>165</v>
      </c>
      <c r="F60" s="11">
        <v>130</v>
      </c>
      <c r="G60" s="11">
        <v>23</v>
      </c>
      <c r="H60" s="10" t="s">
        <v>49</v>
      </c>
      <c r="I60" s="14">
        <v>1358552</v>
      </c>
      <c r="J60" s="10"/>
      <c r="K60" s="41"/>
    </row>
    <row r="61" spans="1:11" ht="142" customHeight="1">
      <c r="A61" s="10">
        <v>4516</v>
      </c>
      <c r="B61" s="12" t="s">
        <v>172</v>
      </c>
      <c r="C61" s="12" t="s">
        <v>173</v>
      </c>
      <c r="D61" s="12" t="s">
        <v>174</v>
      </c>
      <c r="E61" s="12" t="s">
        <v>175</v>
      </c>
      <c r="F61" s="11">
        <v>36</v>
      </c>
      <c r="G61" s="11">
        <v>23</v>
      </c>
      <c r="H61" s="10" t="s">
        <v>49</v>
      </c>
      <c r="I61" s="14">
        <v>154165</v>
      </c>
      <c r="J61" s="10"/>
      <c r="K61" s="41"/>
    </row>
    <row r="62" spans="1:11" ht="142" customHeight="1">
      <c r="A62" s="10">
        <v>4565</v>
      </c>
      <c r="B62" s="12" t="s">
        <v>178</v>
      </c>
      <c r="C62" s="12" t="s">
        <v>179</v>
      </c>
      <c r="D62" s="12" t="s">
        <v>180</v>
      </c>
      <c r="E62" s="12" t="s">
        <v>64</v>
      </c>
      <c r="F62" s="11">
        <v>43</v>
      </c>
      <c r="G62" s="11">
        <v>23</v>
      </c>
      <c r="H62" s="10" t="s">
        <v>49</v>
      </c>
      <c r="I62" s="14">
        <v>488313</v>
      </c>
      <c r="J62" s="10"/>
      <c r="K62" s="41"/>
    </row>
    <row r="63" spans="1:11" ht="142" customHeight="1">
      <c r="A63" s="11">
        <v>4666</v>
      </c>
      <c r="B63" s="12" t="s">
        <v>185</v>
      </c>
      <c r="C63" s="12" t="s">
        <v>186</v>
      </c>
      <c r="D63" s="12" t="s">
        <v>187</v>
      </c>
      <c r="E63" s="12" t="s">
        <v>79</v>
      </c>
      <c r="F63" s="11">
        <v>113</v>
      </c>
      <c r="G63" s="11">
        <v>23</v>
      </c>
      <c r="H63" s="11" t="s">
        <v>49</v>
      </c>
      <c r="I63" s="14">
        <v>744643</v>
      </c>
      <c r="J63" s="10"/>
      <c r="K63" s="41"/>
    </row>
    <row r="64" spans="1:11" ht="142" customHeight="1">
      <c r="A64" s="10">
        <v>50005</v>
      </c>
      <c r="B64" s="12" t="s">
        <v>195</v>
      </c>
      <c r="C64" s="12" t="s">
        <v>196</v>
      </c>
      <c r="D64" s="12" t="s">
        <v>197</v>
      </c>
      <c r="E64" s="12" t="s">
        <v>198</v>
      </c>
      <c r="F64" s="11">
        <v>174</v>
      </c>
      <c r="G64" s="11">
        <v>23</v>
      </c>
      <c r="H64" s="10" t="s">
        <v>49</v>
      </c>
      <c r="I64" s="14">
        <v>2910485</v>
      </c>
      <c r="J64" s="10"/>
      <c r="K64" s="41"/>
    </row>
    <row r="65" spans="1:11" ht="142" customHeight="1">
      <c r="A65" s="10">
        <v>50017</v>
      </c>
      <c r="B65" s="12" t="s">
        <v>213</v>
      </c>
      <c r="C65" s="12" t="s">
        <v>214</v>
      </c>
      <c r="D65" s="12" t="s">
        <v>215</v>
      </c>
      <c r="E65" s="12" t="s">
        <v>138</v>
      </c>
      <c r="F65" s="11">
        <v>185</v>
      </c>
      <c r="G65" s="11">
        <v>23</v>
      </c>
      <c r="H65" s="10" t="s">
        <v>49</v>
      </c>
      <c r="I65" s="14">
        <v>1621024</v>
      </c>
      <c r="J65" s="10"/>
      <c r="K65" s="41"/>
    </row>
    <row r="66" spans="1:11" ht="142" customHeight="1">
      <c r="A66" s="10">
        <v>50020</v>
      </c>
      <c r="B66" s="12" t="s">
        <v>216</v>
      </c>
      <c r="C66" s="12" t="s">
        <v>217</v>
      </c>
      <c r="D66" s="12" t="s">
        <v>218</v>
      </c>
      <c r="E66" s="12" t="s">
        <v>36</v>
      </c>
      <c r="F66" s="11">
        <v>55</v>
      </c>
      <c r="G66" s="11">
        <v>23</v>
      </c>
      <c r="H66" s="10" t="s">
        <v>49</v>
      </c>
      <c r="I66" s="14">
        <v>713318</v>
      </c>
      <c r="J66" s="10"/>
      <c r="K66" s="41"/>
    </row>
    <row r="67" spans="1:11" ht="142" customHeight="1">
      <c r="A67" s="10">
        <v>4561</v>
      </c>
      <c r="B67" s="12" t="s">
        <v>494</v>
      </c>
      <c r="C67" s="12" t="s">
        <v>495</v>
      </c>
      <c r="D67" s="12" t="s">
        <v>496</v>
      </c>
      <c r="E67" s="12" t="s">
        <v>3</v>
      </c>
      <c r="F67" s="11">
        <v>65</v>
      </c>
      <c r="G67" s="11">
        <v>22.62</v>
      </c>
      <c r="H67" s="10" t="s">
        <v>226</v>
      </c>
      <c r="I67" s="14">
        <v>91811</v>
      </c>
      <c r="J67" s="10"/>
      <c r="K67" s="41"/>
    </row>
    <row r="68" spans="1:11" ht="142" customHeight="1">
      <c r="A68" s="10">
        <v>674</v>
      </c>
      <c r="B68" s="12" t="s">
        <v>340</v>
      </c>
      <c r="C68" s="12" t="s">
        <v>341</v>
      </c>
      <c r="D68" s="12" t="s">
        <v>342</v>
      </c>
      <c r="E68" s="12" t="s">
        <v>343</v>
      </c>
      <c r="F68" s="11">
        <v>13</v>
      </c>
      <c r="G68" s="11">
        <v>22.5</v>
      </c>
      <c r="H68" s="10" t="s">
        <v>226</v>
      </c>
      <c r="I68" s="14">
        <v>120723</v>
      </c>
      <c r="J68" s="10"/>
      <c r="K68" s="41"/>
    </row>
    <row r="69" spans="1:11" ht="142" customHeight="1">
      <c r="A69" s="11">
        <v>758</v>
      </c>
      <c r="B69" s="12" t="s">
        <v>367</v>
      </c>
      <c r="C69" s="12" t="s">
        <v>368</v>
      </c>
      <c r="D69" s="12" t="s">
        <v>369</v>
      </c>
      <c r="E69" s="12" t="s">
        <v>44</v>
      </c>
      <c r="F69" s="11">
        <v>37</v>
      </c>
      <c r="G69" s="11">
        <v>23.5</v>
      </c>
      <c r="H69" s="11" t="s">
        <v>49</v>
      </c>
      <c r="I69" s="14">
        <v>212386</v>
      </c>
      <c r="J69" s="10"/>
      <c r="K69" s="41"/>
    </row>
    <row r="70" spans="1:11" ht="142" customHeight="1">
      <c r="A70" s="11">
        <v>4427</v>
      </c>
      <c r="B70" s="12" t="s">
        <v>478</v>
      </c>
      <c r="C70" s="12" t="s">
        <v>479</v>
      </c>
      <c r="D70" s="12" t="s">
        <v>480</v>
      </c>
      <c r="E70" s="12" t="s">
        <v>36</v>
      </c>
      <c r="F70" s="11">
        <v>42</v>
      </c>
      <c r="G70" s="11">
        <v>22.25</v>
      </c>
      <c r="H70" s="11" t="s">
        <v>226</v>
      </c>
      <c r="I70" s="14">
        <v>116240</v>
      </c>
      <c r="J70" s="10"/>
      <c r="K70" s="41"/>
    </row>
    <row r="71" spans="1:11" ht="142" customHeight="1">
      <c r="A71" s="11">
        <v>99</v>
      </c>
      <c r="B71" s="12" t="s">
        <v>243</v>
      </c>
      <c r="C71" s="12" t="s">
        <v>244</v>
      </c>
      <c r="D71" s="12" t="s">
        <v>245</v>
      </c>
      <c r="E71" s="12" t="s">
        <v>64</v>
      </c>
      <c r="F71" s="11">
        <v>32</v>
      </c>
      <c r="G71" s="11">
        <v>22</v>
      </c>
      <c r="H71" s="11" t="s">
        <v>226</v>
      </c>
      <c r="I71" s="14">
        <v>110964</v>
      </c>
      <c r="J71" s="10"/>
      <c r="K71" s="41"/>
    </row>
    <row r="72" spans="1:11" ht="142" customHeight="1">
      <c r="A72" s="10">
        <v>276</v>
      </c>
      <c r="B72" s="12" t="s">
        <v>276</v>
      </c>
      <c r="C72" s="12" t="s">
        <v>277</v>
      </c>
      <c r="D72" s="12" t="s">
        <v>278</v>
      </c>
      <c r="E72" s="12" t="s">
        <v>279</v>
      </c>
      <c r="F72" s="11">
        <v>84</v>
      </c>
      <c r="G72" s="11">
        <v>22</v>
      </c>
      <c r="H72" s="10" t="s">
        <v>226</v>
      </c>
      <c r="I72" s="14">
        <v>200000</v>
      </c>
      <c r="J72" s="10"/>
      <c r="K72" s="41"/>
    </row>
    <row r="73" spans="1:11" ht="142" customHeight="1">
      <c r="A73" s="10">
        <v>643</v>
      </c>
      <c r="B73" s="12" t="s">
        <v>327</v>
      </c>
      <c r="C73" s="12" t="s">
        <v>328</v>
      </c>
      <c r="D73" s="12" t="s">
        <v>329</v>
      </c>
      <c r="E73" s="12" t="s">
        <v>330</v>
      </c>
      <c r="F73" s="11">
        <v>13</v>
      </c>
      <c r="G73" s="11">
        <v>22</v>
      </c>
      <c r="H73" s="10" t="s">
        <v>226</v>
      </c>
      <c r="I73" s="14">
        <v>129257</v>
      </c>
      <c r="J73" s="10"/>
      <c r="K73" s="41"/>
    </row>
    <row r="74" spans="1:11" ht="142" customHeight="1">
      <c r="A74" s="10">
        <v>3125</v>
      </c>
      <c r="B74" s="12" t="s">
        <v>381</v>
      </c>
      <c r="C74" s="12" t="s">
        <v>382</v>
      </c>
      <c r="D74" s="12" t="s">
        <v>383</v>
      </c>
      <c r="E74" s="12" t="s">
        <v>380</v>
      </c>
      <c r="F74" s="11">
        <v>48</v>
      </c>
      <c r="G74" s="11">
        <v>22</v>
      </c>
      <c r="H74" s="10" t="s">
        <v>226</v>
      </c>
      <c r="I74" s="14">
        <v>268868</v>
      </c>
      <c r="J74" s="10"/>
      <c r="K74" s="41"/>
    </row>
    <row r="75" spans="1:11" ht="142" customHeight="1">
      <c r="A75" s="10">
        <v>4085</v>
      </c>
      <c r="B75" s="12" t="s">
        <v>432</v>
      </c>
      <c r="C75" s="12" t="s">
        <v>433</v>
      </c>
      <c r="D75" s="12" t="s">
        <v>434</v>
      </c>
      <c r="E75" s="12" t="s">
        <v>109</v>
      </c>
      <c r="F75" s="11">
        <v>24</v>
      </c>
      <c r="G75" s="11">
        <v>22</v>
      </c>
      <c r="H75" s="10" t="s">
        <v>226</v>
      </c>
      <c r="I75" s="14">
        <v>50000</v>
      </c>
      <c r="J75" s="10"/>
      <c r="K75" s="41"/>
    </row>
    <row r="76" spans="1:11" ht="142" customHeight="1">
      <c r="A76" s="10">
        <v>4106</v>
      </c>
      <c r="B76" s="12" t="s">
        <v>439</v>
      </c>
      <c r="C76" s="12" t="s">
        <v>440</v>
      </c>
      <c r="D76" s="12" t="s">
        <v>441</v>
      </c>
      <c r="E76" s="12" t="s">
        <v>138</v>
      </c>
      <c r="F76" s="11">
        <v>88</v>
      </c>
      <c r="G76" s="11">
        <v>22</v>
      </c>
      <c r="H76" s="10" t="s">
        <v>226</v>
      </c>
      <c r="I76" s="14">
        <v>284118</v>
      </c>
      <c r="J76" s="10"/>
      <c r="K76" s="41"/>
    </row>
    <row r="77" spans="1:11" ht="142" customHeight="1">
      <c r="A77" s="11">
        <v>4209</v>
      </c>
      <c r="B77" s="12" t="s">
        <v>453</v>
      </c>
      <c r="C77" s="12" t="s">
        <v>454</v>
      </c>
      <c r="D77" s="12" t="s">
        <v>455</v>
      </c>
      <c r="E77" s="12" t="s">
        <v>79</v>
      </c>
      <c r="F77" s="11">
        <v>84</v>
      </c>
      <c r="G77" s="11">
        <v>24.25</v>
      </c>
      <c r="H77" s="11" t="s">
        <v>49</v>
      </c>
      <c r="I77" s="14">
        <v>369313</v>
      </c>
      <c r="J77" s="10"/>
      <c r="K77" s="41"/>
    </row>
    <row r="78" spans="1:11" ht="142" customHeight="1">
      <c r="A78" s="10">
        <v>4413</v>
      </c>
      <c r="B78" s="12" t="s">
        <v>470</v>
      </c>
      <c r="C78" s="12" t="s">
        <v>471</v>
      </c>
      <c r="D78" s="12" t="s">
        <v>472</v>
      </c>
      <c r="E78" s="12" t="s">
        <v>473</v>
      </c>
      <c r="F78" s="11">
        <v>49</v>
      </c>
      <c r="G78" s="11">
        <v>23</v>
      </c>
      <c r="H78" s="10" t="s">
        <v>49</v>
      </c>
      <c r="I78" s="14">
        <v>337647</v>
      </c>
      <c r="J78" s="10"/>
      <c r="K78" s="41"/>
    </row>
    <row r="79" spans="1:11" ht="142" customHeight="1">
      <c r="A79" s="10">
        <v>4551</v>
      </c>
      <c r="B79" s="12" t="s">
        <v>491</v>
      </c>
      <c r="C79" s="12" t="s">
        <v>492</v>
      </c>
      <c r="D79" s="12" t="s">
        <v>493</v>
      </c>
      <c r="E79" s="12" t="s">
        <v>184</v>
      </c>
      <c r="F79" s="11">
        <v>54</v>
      </c>
      <c r="G79" s="11">
        <v>22.5</v>
      </c>
      <c r="H79" s="10" t="s">
        <v>226</v>
      </c>
      <c r="I79" s="14">
        <v>413710</v>
      </c>
      <c r="J79" s="10"/>
      <c r="K79" s="41"/>
    </row>
    <row r="80" spans="1:11" ht="142" customHeight="1">
      <c r="A80" s="10">
        <v>4683</v>
      </c>
      <c r="B80" s="12" t="s">
        <v>516</v>
      </c>
      <c r="C80" s="12" t="s">
        <v>517</v>
      </c>
      <c r="D80" s="12" t="s">
        <v>518</v>
      </c>
      <c r="E80" s="12" t="s">
        <v>57</v>
      </c>
      <c r="F80" s="11">
        <v>58</v>
      </c>
      <c r="G80" s="11">
        <v>23</v>
      </c>
      <c r="H80" s="10" t="s">
        <v>49</v>
      </c>
      <c r="I80" s="14">
        <v>156000</v>
      </c>
      <c r="J80" s="10"/>
      <c r="K80" s="41"/>
    </row>
    <row r="81" spans="1:11" ht="142" customHeight="1">
      <c r="A81" s="10">
        <v>50008</v>
      </c>
      <c r="B81" s="12" t="s">
        <v>536</v>
      </c>
      <c r="C81" s="12" t="s">
        <v>537</v>
      </c>
      <c r="D81" s="12" t="s">
        <v>538</v>
      </c>
      <c r="E81" s="12" t="s">
        <v>539</v>
      </c>
      <c r="F81" s="11">
        <v>278</v>
      </c>
      <c r="G81" s="11">
        <v>22.5</v>
      </c>
      <c r="H81" s="10" t="s">
        <v>226</v>
      </c>
      <c r="I81" s="14">
        <v>1214086</v>
      </c>
      <c r="J81" s="10"/>
      <c r="K81" s="41"/>
    </row>
    <row r="82" spans="1:11" ht="142" customHeight="1">
      <c r="A82" s="10">
        <v>50009</v>
      </c>
      <c r="B82" s="12" t="s">
        <v>540</v>
      </c>
      <c r="C82" s="12" t="s">
        <v>541</v>
      </c>
      <c r="D82" s="12" t="s">
        <v>542</v>
      </c>
      <c r="E82" s="12" t="s">
        <v>64</v>
      </c>
      <c r="F82" s="11">
        <v>98</v>
      </c>
      <c r="G82" s="11">
        <v>22</v>
      </c>
      <c r="H82" s="10" t="s">
        <v>226</v>
      </c>
      <c r="I82" s="14">
        <v>917820</v>
      </c>
      <c r="J82" s="10"/>
      <c r="K82" s="41"/>
    </row>
    <row r="83" spans="1:11" ht="142" customHeight="1">
      <c r="A83" s="10">
        <v>50022</v>
      </c>
      <c r="B83" s="12" t="s">
        <v>558</v>
      </c>
      <c r="C83" s="12" t="s">
        <v>559</v>
      </c>
      <c r="D83" s="12" t="s">
        <v>560</v>
      </c>
      <c r="E83" s="12" t="s">
        <v>561</v>
      </c>
      <c r="F83" s="11">
        <v>253</v>
      </c>
      <c r="G83" s="11">
        <v>22</v>
      </c>
      <c r="H83" s="10" t="s">
        <v>226</v>
      </c>
      <c r="I83" s="14">
        <v>1452000</v>
      </c>
      <c r="J83" s="10"/>
      <c r="K83" s="41"/>
    </row>
    <row r="84" spans="1:11" ht="142" customHeight="1">
      <c r="A84" s="11">
        <v>295</v>
      </c>
      <c r="B84" s="12" t="s">
        <v>280</v>
      </c>
      <c r="C84" s="12" t="s">
        <v>281</v>
      </c>
      <c r="D84" s="12" t="s">
        <v>282</v>
      </c>
      <c r="E84" s="12" t="s">
        <v>283</v>
      </c>
      <c r="F84" s="11">
        <v>67</v>
      </c>
      <c r="G84" s="11">
        <v>23.25</v>
      </c>
      <c r="H84" s="11" t="s">
        <v>49</v>
      </c>
      <c r="I84" s="14">
        <v>246000</v>
      </c>
      <c r="J84" s="10"/>
      <c r="K84" s="41"/>
    </row>
    <row r="85" spans="1:11" ht="142" customHeight="1">
      <c r="A85" s="10">
        <v>777</v>
      </c>
      <c r="B85" s="12" t="s">
        <v>374</v>
      </c>
      <c r="C85" s="12" t="s">
        <v>375</v>
      </c>
      <c r="D85" s="12" t="s">
        <v>376</v>
      </c>
      <c r="E85" s="12" t="s">
        <v>64</v>
      </c>
      <c r="F85" s="11">
        <v>18</v>
      </c>
      <c r="G85" s="11">
        <v>21.75</v>
      </c>
      <c r="H85" s="10" t="s">
        <v>226</v>
      </c>
      <c r="I85" s="14">
        <v>121440</v>
      </c>
      <c r="J85" s="10"/>
      <c r="K85" s="41"/>
    </row>
    <row r="86" spans="1:11" ht="142" customHeight="1">
      <c r="A86" s="10">
        <v>4045</v>
      </c>
      <c r="B86" s="12" t="s">
        <v>423</v>
      </c>
      <c r="C86" s="12" t="s">
        <v>424</v>
      </c>
      <c r="D86" s="12" t="s">
        <v>425</v>
      </c>
      <c r="E86" s="12" t="s">
        <v>409</v>
      </c>
      <c r="F86" s="11">
        <v>49</v>
      </c>
      <c r="G86" s="11">
        <v>21.75</v>
      </c>
      <c r="H86" s="10" t="s">
        <v>226</v>
      </c>
      <c r="I86" s="14">
        <v>104674</v>
      </c>
      <c r="J86" s="10"/>
      <c r="K86" s="41"/>
    </row>
    <row r="87" spans="1:11" ht="142" customHeight="1">
      <c r="A87" s="10">
        <v>4349</v>
      </c>
      <c r="B87" s="12" t="s">
        <v>467</v>
      </c>
      <c r="C87" s="12" t="s">
        <v>468</v>
      </c>
      <c r="D87" s="12" t="s">
        <v>469</v>
      </c>
      <c r="E87" s="12" t="s">
        <v>64</v>
      </c>
      <c r="F87" s="11">
        <v>62</v>
      </c>
      <c r="G87" s="11">
        <v>23</v>
      </c>
      <c r="H87" s="10" t="s">
        <v>49</v>
      </c>
      <c r="I87" s="14">
        <v>513144</v>
      </c>
      <c r="J87" s="10"/>
      <c r="K87" s="41"/>
    </row>
    <row r="88" spans="1:11" ht="142" customHeight="1">
      <c r="A88" s="10">
        <v>50024</v>
      </c>
      <c r="B88" s="12" t="s">
        <v>562</v>
      </c>
      <c r="C88" s="12" t="s">
        <v>563</v>
      </c>
      <c r="D88" s="12" t="s">
        <v>564</v>
      </c>
      <c r="E88" s="12" t="s">
        <v>565</v>
      </c>
      <c r="F88" s="11">
        <v>56</v>
      </c>
      <c r="G88" s="11">
        <v>21.75</v>
      </c>
      <c r="H88" s="10" t="s">
        <v>226</v>
      </c>
      <c r="I88" s="14">
        <v>371376</v>
      </c>
      <c r="J88" s="10"/>
      <c r="K88" s="41"/>
    </row>
    <row r="89" spans="1:11" ht="142" customHeight="1">
      <c r="A89" s="10">
        <v>50027</v>
      </c>
      <c r="B89" s="12" t="s">
        <v>566</v>
      </c>
      <c r="C89" s="12" t="s">
        <v>567</v>
      </c>
      <c r="D89" s="12" t="s">
        <v>568</v>
      </c>
      <c r="E89" s="12" t="s">
        <v>569</v>
      </c>
      <c r="F89" s="11">
        <v>177</v>
      </c>
      <c r="G89" s="11">
        <v>22.75</v>
      </c>
      <c r="H89" s="10" t="s">
        <v>226</v>
      </c>
      <c r="I89" s="14">
        <v>754098</v>
      </c>
      <c r="J89" s="10"/>
      <c r="K89" s="41"/>
    </row>
    <row r="90" spans="1:11" ht="142" customHeight="1">
      <c r="A90" s="11">
        <v>678</v>
      </c>
      <c r="B90" s="12" t="s">
        <v>344</v>
      </c>
      <c r="C90" s="12" t="s">
        <v>345</v>
      </c>
      <c r="D90" s="12" t="s">
        <v>346</v>
      </c>
      <c r="E90" s="12" t="s">
        <v>3</v>
      </c>
      <c r="F90" s="11">
        <v>43</v>
      </c>
      <c r="G90" s="11">
        <v>21.5</v>
      </c>
      <c r="H90" s="11" t="s">
        <v>226</v>
      </c>
      <c r="I90" s="14">
        <v>142173</v>
      </c>
      <c r="J90" s="10"/>
      <c r="K90" s="41"/>
    </row>
    <row r="91" spans="1:11" ht="142" customHeight="1">
      <c r="A91" s="11">
        <v>698</v>
      </c>
      <c r="B91" s="12" t="s">
        <v>347</v>
      </c>
      <c r="C91" s="12" t="s">
        <v>348</v>
      </c>
      <c r="D91" s="12" t="s">
        <v>349</v>
      </c>
      <c r="E91" s="12" t="s">
        <v>16</v>
      </c>
      <c r="F91" s="11">
        <v>17</v>
      </c>
      <c r="G91" s="11">
        <v>21.5</v>
      </c>
      <c r="H91" s="11" t="s">
        <v>226</v>
      </c>
      <c r="I91" s="14">
        <v>37500</v>
      </c>
      <c r="J91" s="10"/>
      <c r="K91" s="41"/>
    </row>
    <row r="92" spans="1:11" ht="142" customHeight="1">
      <c r="A92" s="11">
        <v>714</v>
      </c>
      <c r="B92" s="12" t="s">
        <v>357</v>
      </c>
      <c r="C92" s="12" t="s">
        <v>358</v>
      </c>
      <c r="D92" s="12" t="s">
        <v>359</v>
      </c>
      <c r="E92" s="12" t="s">
        <v>360</v>
      </c>
      <c r="F92" s="11">
        <v>37</v>
      </c>
      <c r="G92" s="11">
        <v>21.5</v>
      </c>
      <c r="H92" s="11" t="s">
        <v>226</v>
      </c>
      <c r="I92" s="14">
        <v>60203</v>
      </c>
      <c r="J92" s="10"/>
      <c r="K92" s="41"/>
    </row>
    <row r="93" spans="1:11" ht="142" customHeight="1">
      <c r="A93" s="11">
        <v>3126</v>
      </c>
      <c r="B93" s="12" t="s">
        <v>384</v>
      </c>
      <c r="C93" s="12" t="s">
        <v>385</v>
      </c>
      <c r="D93" s="12" t="s">
        <v>386</v>
      </c>
      <c r="E93" s="12" t="s">
        <v>380</v>
      </c>
      <c r="F93" s="11">
        <v>119</v>
      </c>
      <c r="G93" s="11">
        <v>21.5</v>
      </c>
      <c r="H93" s="11" t="s">
        <v>226</v>
      </c>
      <c r="I93" s="14">
        <v>474819</v>
      </c>
      <c r="J93" s="10"/>
      <c r="K93" s="41"/>
    </row>
    <row r="94" spans="1:11" ht="142" customHeight="1">
      <c r="A94" s="11">
        <v>4059</v>
      </c>
      <c r="B94" s="12" t="s">
        <v>426</v>
      </c>
      <c r="C94" s="12" t="s">
        <v>427</v>
      </c>
      <c r="D94" s="12" t="s">
        <v>428</v>
      </c>
      <c r="E94" s="12" t="s">
        <v>12</v>
      </c>
      <c r="F94" s="11">
        <v>81</v>
      </c>
      <c r="G94" s="11">
        <v>21.5</v>
      </c>
      <c r="H94" s="11" t="s">
        <v>226</v>
      </c>
      <c r="I94" s="14">
        <v>306616</v>
      </c>
      <c r="J94" s="10"/>
      <c r="K94" s="41"/>
    </row>
    <row r="95" spans="1:11" ht="142" customHeight="1">
      <c r="A95" s="11">
        <v>4310</v>
      </c>
      <c r="B95" s="12" t="s">
        <v>463</v>
      </c>
      <c r="C95" s="12" t="s">
        <v>464</v>
      </c>
      <c r="D95" s="12" t="s">
        <v>465</v>
      </c>
      <c r="E95" s="12" t="s">
        <v>466</v>
      </c>
      <c r="F95" s="11">
        <v>29</v>
      </c>
      <c r="G95" s="11">
        <v>21.5</v>
      </c>
      <c r="H95" s="11" t="s">
        <v>226</v>
      </c>
      <c r="I95" s="14">
        <v>37500</v>
      </c>
      <c r="J95" s="10"/>
      <c r="K95" s="41"/>
    </row>
    <row r="96" spans="1:11" ht="142" customHeight="1">
      <c r="A96" s="11">
        <v>4587</v>
      </c>
      <c r="B96" s="12" t="s">
        <v>497</v>
      </c>
      <c r="C96" s="12" t="s">
        <v>498</v>
      </c>
      <c r="D96" s="12" t="s">
        <v>499</v>
      </c>
      <c r="E96" s="12" t="s">
        <v>500</v>
      </c>
      <c r="F96" s="11">
        <v>20</v>
      </c>
      <c r="G96" s="11">
        <v>21.5</v>
      </c>
      <c r="H96" s="11" t="s">
        <v>226</v>
      </c>
      <c r="I96" s="14">
        <v>66678</v>
      </c>
      <c r="J96" s="10"/>
      <c r="K96" s="41"/>
    </row>
    <row r="97" spans="1:11" ht="142" customHeight="1">
      <c r="A97" s="10">
        <v>4721</v>
      </c>
      <c r="B97" s="12" t="s">
        <v>519</v>
      </c>
      <c r="C97" s="12" t="s">
        <v>520</v>
      </c>
      <c r="D97" s="12" t="s">
        <v>521</v>
      </c>
      <c r="E97" s="12" t="s">
        <v>64</v>
      </c>
      <c r="F97" s="11">
        <v>23</v>
      </c>
      <c r="G97" s="11">
        <v>21.5</v>
      </c>
      <c r="H97" s="10" t="s">
        <v>226</v>
      </c>
      <c r="I97" s="14">
        <v>54289</v>
      </c>
      <c r="J97" s="10"/>
      <c r="K97" s="41"/>
    </row>
    <row r="98" spans="1:11" ht="142" customHeight="1">
      <c r="A98" s="11">
        <v>3182</v>
      </c>
      <c r="B98" s="12" t="s">
        <v>390</v>
      </c>
      <c r="C98" s="12" t="s">
        <v>391</v>
      </c>
      <c r="D98" s="12" t="s">
        <v>392</v>
      </c>
      <c r="E98" s="12" t="s">
        <v>44</v>
      </c>
      <c r="F98" s="11">
        <v>28</v>
      </c>
      <c r="G98" s="39">
        <v>21.37</v>
      </c>
      <c r="H98" s="11" t="s">
        <v>226</v>
      </c>
      <c r="I98" s="14">
        <v>104843</v>
      </c>
      <c r="J98" s="10"/>
      <c r="K98" s="41"/>
    </row>
    <row r="99" spans="1:11" ht="142" customHeight="1">
      <c r="A99" s="11">
        <v>21</v>
      </c>
      <c r="B99" s="12" t="s">
        <v>222</v>
      </c>
      <c r="C99" s="12" t="s">
        <v>223</v>
      </c>
      <c r="D99" s="12" t="s">
        <v>224</v>
      </c>
      <c r="E99" s="12" t="s">
        <v>225</v>
      </c>
      <c r="F99" s="11">
        <v>114</v>
      </c>
      <c r="G99" s="11">
        <v>21.25</v>
      </c>
      <c r="H99" s="11" t="s">
        <v>226</v>
      </c>
      <c r="I99" s="14">
        <v>150000</v>
      </c>
      <c r="J99" s="10"/>
      <c r="K99" s="41"/>
    </row>
    <row r="100" spans="1:11" ht="142" customHeight="1">
      <c r="A100" s="10">
        <v>4509</v>
      </c>
      <c r="B100" s="12" t="s">
        <v>481</v>
      </c>
      <c r="C100" s="12" t="s">
        <v>482</v>
      </c>
      <c r="D100" s="12" t="s">
        <v>483</v>
      </c>
      <c r="E100" s="12" t="s">
        <v>44</v>
      </c>
      <c r="F100" s="11">
        <v>52</v>
      </c>
      <c r="G100" s="11">
        <v>21.25</v>
      </c>
      <c r="H100" s="10" t="s">
        <v>226</v>
      </c>
      <c r="I100" s="14">
        <v>153683</v>
      </c>
      <c r="J100" s="10"/>
      <c r="K100" s="41"/>
    </row>
    <row r="101" spans="1:11" ht="142" customHeight="1">
      <c r="A101" s="10">
        <v>66</v>
      </c>
      <c r="B101" s="12" t="s">
        <v>233</v>
      </c>
      <c r="C101" s="12" t="s">
        <v>234</v>
      </c>
      <c r="D101" s="12" t="s">
        <v>235</v>
      </c>
      <c r="E101" s="12" t="s">
        <v>236</v>
      </c>
      <c r="F101" s="11">
        <v>49</v>
      </c>
      <c r="G101" s="11">
        <v>21</v>
      </c>
      <c r="H101" s="10" t="s">
        <v>226</v>
      </c>
      <c r="I101" s="14">
        <v>165484</v>
      </c>
      <c r="J101" s="10"/>
      <c r="K101" s="41"/>
    </row>
    <row r="102" spans="1:11" ht="142" customHeight="1">
      <c r="A102" s="10">
        <v>102</v>
      </c>
      <c r="B102" s="12" t="s">
        <v>246</v>
      </c>
      <c r="C102" s="12" t="s">
        <v>247</v>
      </c>
      <c r="D102" s="12" t="s">
        <v>248</v>
      </c>
      <c r="E102" s="12" t="s">
        <v>8</v>
      </c>
      <c r="F102" s="11">
        <v>41</v>
      </c>
      <c r="G102" s="11">
        <v>22</v>
      </c>
      <c r="H102" s="10" t="s">
        <v>226</v>
      </c>
      <c r="I102" s="14">
        <v>143186</v>
      </c>
      <c r="J102" s="10"/>
      <c r="K102" s="41"/>
    </row>
    <row r="103" spans="1:11" ht="142" customHeight="1">
      <c r="A103" s="10">
        <v>214</v>
      </c>
      <c r="B103" s="12" t="s">
        <v>269</v>
      </c>
      <c r="C103" s="12" t="s">
        <v>270</v>
      </c>
      <c r="D103" s="12" t="s">
        <v>271</v>
      </c>
      <c r="E103" s="12" t="s">
        <v>16</v>
      </c>
      <c r="F103" s="11">
        <v>67</v>
      </c>
      <c r="G103" s="11">
        <v>21</v>
      </c>
      <c r="H103" s="10" t="s">
        <v>226</v>
      </c>
      <c r="I103" s="14">
        <v>211097</v>
      </c>
      <c r="J103" s="10"/>
      <c r="K103" s="41"/>
    </row>
    <row r="104" spans="1:11" ht="142" customHeight="1">
      <c r="A104" s="10">
        <v>297</v>
      </c>
      <c r="B104" s="12" t="s">
        <v>284</v>
      </c>
      <c r="C104" s="12" t="s">
        <v>285</v>
      </c>
      <c r="D104" s="12" t="s">
        <v>286</v>
      </c>
      <c r="E104" s="12" t="s">
        <v>175</v>
      </c>
      <c r="F104" s="11">
        <v>65</v>
      </c>
      <c r="G104" s="11">
        <v>21</v>
      </c>
      <c r="H104" s="10" t="s">
        <v>226</v>
      </c>
      <c r="I104" s="14">
        <v>185787</v>
      </c>
      <c r="J104" s="10"/>
      <c r="K104" s="41"/>
    </row>
    <row r="105" spans="1:11" ht="142" customHeight="1">
      <c r="A105" s="11">
        <v>749</v>
      </c>
      <c r="B105" s="12" t="s">
        <v>364</v>
      </c>
      <c r="C105" s="12" t="s">
        <v>365</v>
      </c>
      <c r="D105" s="12" t="s">
        <v>366</v>
      </c>
      <c r="E105" s="12" t="s">
        <v>79</v>
      </c>
      <c r="F105" s="11">
        <v>37</v>
      </c>
      <c r="G105" s="11">
        <v>21</v>
      </c>
      <c r="H105" s="11" t="s">
        <v>226</v>
      </c>
      <c r="I105" s="14">
        <v>60386</v>
      </c>
      <c r="J105" s="10"/>
      <c r="K105" s="41"/>
    </row>
    <row r="106" spans="1:11" ht="142" customHeight="1">
      <c r="A106" s="10">
        <v>4004</v>
      </c>
      <c r="B106" s="12" t="s">
        <v>396</v>
      </c>
      <c r="C106" s="12" t="s">
        <v>397</v>
      </c>
      <c r="D106" s="12" t="s">
        <v>398</v>
      </c>
      <c r="E106" s="12" t="s">
        <v>8</v>
      </c>
      <c r="F106" s="11">
        <v>49</v>
      </c>
      <c r="G106" s="11">
        <v>21</v>
      </c>
      <c r="H106" s="10" t="s">
        <v>226</v>
      </c>
      <c r="I106" s="14">
        <v>100000</v>
      </c>
      <c r="J106" s="10"/>
      <c r="K106" s="41"/>
    </row>
    <row r="107" spans="1:11" ht="142" customHeight="1">
      <c r="A107" s="10">
        <v>4028</v>
      </c>
      <c r="B107" s="12" t="s">
        <v>413</v>
      </c>
      <c r="C107" s="12" t="s">
        <v>414</v>
      </c>
      <c r="D107" s="12" t="s">
        <v>415</v>
      </c>
      <c r="E107" s="12" t="s">
        <v>64</v>
      </c>
      <c r="F107" s="11">
        <v>50</v>
      </c>
      <c r="G107" s="11">
        <v>21</v>
      </c>
      <c r="H107" s="10" t="s">
        <v>226</v>
      </c>
      <c r="I107" s="14">
        <v>126171</v>
      </c>
      <c r="J107" s="10"/>
      <c r="K107" s="41"/>
    </row>
    <row r="108" spans="1:11" ht="142" customHeight="1">
      <c r="A108" s="10">
        <v>4138</v>
      </c>
      <c r="B108" s="12" t="s">
        <v>445</v>
      </c>
      <c r="C108" s="12" t="s">
        <v>446</v>
      </c>
      <c r="D108" s="12" t="s">
        <v>447</v>
      </c>
      <c r="E108" s="12" t="s">
        <v>448</v>
      </c>
      <c r="F108" s="11">
        <v>94</v>
      </c>
      <c r="G108" s="11">
        <v>21</v>
      </c>
      <c r="H108" s="10" t="s">
        <v>226</v>
      </c>
      <c r="I108" s="14">
        <v>200000</v>
      </c>
      <c r="J108" s="10"/>
      <c r="K108" s="41"/>
    </row>
    <row r="109" spans="1:11" ht="142" customHeight="1">
      <c r="A109" s="11">
        <v>4152</v>
      </c>
      <c r="B109" s="12" t="s">
        <v>449</v>
      </c>
      <c r="C109" s="12" t="s">
        <v>450</v>
      </c>
      <c r="D109" s="12" t="s">
        <v>451</v>
      </c>
      <c r="E109" s="12" t="s">
        <v>452</v>
      </c>
      <c r="F109" s="11">
        <v>13</v>
      </c>
      <c r="G109" s="11">
        <v>21.5</v>
      </c>
      <c r="H109" s="11" t="s">
        <v>226</v>
      </c>
      <c r="I109" s="14">
        <v>37500</v>
      </c>
      <c r="J109" s="10"/>
      <c r="K109" s="41"/>
    </row>
    <row r="110" spans="1:11" ht="142" customHeight="1">
      <c r="A110" s="11">
        <v>4304</v>
      </c>
      <c r="B110" s="12" t="s">
        <v>460</v>
      </c>
      <c r="C110" s="12" t="s">
        <v>461</v>
      </c>
      <c r="D110" s="12" t="s">
        <v>462</v>
      </c>
      <c r="E110" s="12" t="s">
        <v>356</v>
      </c>
      <c r="F110" s="11">
        <v>11</v>
      </c>
      <c r="G110" s="11">
        <v>23</v>
      </c>
      <c r="H110" s="11" t="s">
        <v>49</v>
      </c>
      <c r="I110" s="14">
        <v>56250</v>
      </c>
      <c r="J110" s="10"/>
      <c r="K110" s="41"/>
    </row>
    <row r="111" spans="1:11" ht="142" customHeight="1">
      <c r="A111" s="10">
        <v>4540</v>
      </c>
      <c r="B111" s="12" t="s">
        <v>488</v>
      </c>
      <c r="C111" s="12" t="s">
        <v>489</v>
      </c>
      <c r="D111" s="12" t="s">
        <v>490</v>
      </c>
      <c r="E111" s="12" t="s">
        <v>64</v>
      </c>
      <c r="F111" s="11">
        <v>47</v>
      </c>
      <c r="G111" s="11">
        <v>21</v>
      </c>
      <c r="H111" s="10" t="s">
        <v>226</v>
      </c>
      <c r="I111" s="14">
        <v>180000</v>
      </c>
      <c r="J111" s="10"/>
      <c r="K111" s="41"/>
    </row>
    <row r="112" spans="1:11" ht="142" customHeight="1">
      <c r="A112" s="11">
        <v>4859</v>
      </c>
      <c r="B112" s="12" t="s">
        <v>529</v>
      </c>
      <c r="C112" s="12" t="s">
        <v>530</v>
      </c>
      <c r="D112" s="12" t="s">
        <v>531</v>
      </c>
      <c r="E112" s="12" t="s">
        <v>92</v>
      </c>
      <c r="F112" s="11">
        <v>43</v>
      </c>
      <c r="G112" s="11">
        <v>21</v>
      </c>
      <c r="H112" s="11" t="s">
        <v>226</v>
      </c>
      <c r="I112" s="14">
        <v>75000</v>
      </c>
      <c r="J112" s="10"/>
      <c r="K112" s="41"/>
    </row>
    <row r="113" spans="1:11" ht="142" customHeight="1">
      <c r="A113" s="10">
        <v>97</v>
      </c>
      <c r="B113" s="12" t="s">
        <v>240</v>
      </c>
      <c r="C113" s="12" t="s">
        <v>241</v>
      </c>
      <c r="D113" s="12" t="s">
        <v>242</v>
      </c>
      <c r="E113" s="12" t="s">
        <v>64</v>
      </c>
      <c r="F113" s="11">
        <v>26</v>
      </c>
      <c r="G113" s="11">
        <v>20.75</v>
      </c>
      <c r="H113" s="10" t="s">
        <v>226</v>
      </c>
      <c r="I113" s="14">
        <v>55923</v>
      </c>
      <c r="J113" s="10"/>
      <c r="K113" s="41"/>
    </row>
    <row r="114" spans="1:11" ht="142" customHeight="1">
      <c r="A114" s="10">
        <v>147</v>
      </c>
      <c r="B114" s="12" t="s">
        <v>259</v>
      </c>
      <c r="C114" s="12" t="s">
        <v>260</v>
      </c>
      <c r="D114" s="12" t="s">
        <v>261</v>
      </c>
      <c r="E114" s="12" t="s">
        <v>36</v>
      </c>
      <c r="F114" s="11">
        <v>13</v>
      </c>
      <c r="G114" s="11">
        <v>20.75</v>
      </c>
      <c r="H114" s="10" t="s">
        <v>226</v>
      </c>
      <c r="I114" s="14">
        <v>148823</v>
      </c>
      <c r="J114" s="10"/>
      <c r="K114" s="41"/>
    </row>
    <row r="115" spans="1:11" ht="142" customHeight="1">
      <c r="A115" s="10">
        <v>326</v>
      </c>
      <c r="B115" s="12" t="s">
        <v>296</v>
      </c>
      <c r="C115" s="12" t="s">
        <v>297</v>
      </c>
      <c r="D115" s="12" t="s">
        <v>298</v>
      </c>
      <c r="E115" s="12" t="s">
        <v>8</v>
      </c>
      <c r="F115" s="11">
        <v>68</v>
      </c>
      <c r="G115" s="11">
        <v>20.75</v>
      </c>
      <c r="H115" s="10" t="s">
        <v>226</v>
      </c>
      <c r="I115" s="14">
        <v>100000</v>
      </c>
      <c r="J115" s="10"/>
      <c r="K115" s="41"/>
    </row>
    <row r="116" spans="1:11" ht="142" customHeight="1">
      <c r="A116" s="10">
        <v>81</v>
      </c>
      <c r="B116" s="12" t="s">
        <v>237</v>
      </c>
      <c r="C116" s="12" t="s">
        <v>238</v>
      </c>
      <c r="D116" s="12" t="s">
        <v>239</v>
      </c>
      <c r="E116" s="12" t="s">
        <v>75</v>
      </c>
      <c r="F116" s="11">
        <v>47</v>
      </c>
      <c r="G116" s="11">
        <v>20.5</v>
      </c>
      <c r="H116" s="10" t="s">
        <v>226</v>
      </c>
      <c r="I116" s="14">
        <v>148403</v>
      </c>
      <c r="J116" s="10"/>
      <c r="K116" s="41"/>
    </row>
    <row r="117" spans="1:11" ht="142" customHeight="1">
      <c r="A117" s="10">
        <v>532</v>
      </c>
      <c r="B117" s="12" t="s">
        <v>315</v>
      </c>
      <c r="C117" s="12" t="s">
        <v>316</v>
      </c>
      <c r="D117" s="12" t="s">
        <v>317</v>
      </c>
      <c r="E117" s="12" t="s">
        <v>36</v>
      </c>
      <c r="F117" s="11">
        <v>20</v>
      </c>
      <c r="G117" s="11">
        <v>20.5</v>
      </c>
      <c r="H117" s="10" t="s">
        <v>226</v>
      </c>
      <c r="I117" s="14">
        <v>96000</v>
      </c>
      <c r="J117" s="10"/>
      <c r="K117" s="41"/>
    </row>
    <row r="118" spans="1:11" ht="142" customHeight="1">
      <c r="A118" s="10">
        <v>618</v>
      </c>
      <c r="B118" s="12" t="s">
        <v>324</v>
      </c>
      <c r="C118" s="12" t="s">
        <v>325</v>
      </c>
      <c r="D118" s="12" t="s">
        <v>326</v>
      </c>
      <c r="E118" s="12" t="s">
        <v>3</v>
      </c>
      <c r="F118" s="11">
        <v>13</v>
      </c>
      <c r="G118" s="11">
        <v>20.5</v>
      </c>
      <c r="H118" s="10" t="s">
        <v>226</v>
      </c>
      <c r="I118" s="14">
        <v>25000</v>
      </c>
      <c r="J118" s="10"/>
      <c r="K118" s="41"/>
    </row>
    <row r="119" spans="1:11" ht="142" customHeight="1">
      <c r="A119" s="11">
        <v>727</v>
      </c>
      <c r="B119" s="12" t="s">
        <v>361</v>
      </c>
      <c r="C119" s="12" t="s">
        <v>362</v>
      </c>
      <c r="D119" s="12" t="s">
        <v>363</v>
      </c>
      <c r="E119" s="12" t="s">
        <v>12</v>
      </c>
      <c r="F119" s="11">
        <v>28</v>
      </c>
      <c r="G119" s="11">
        <v>20.5</v>
      </c>
      <c r="H119" s="11" t="s">
        <v>226</v>
      </c>
      <c r="I119" s="14">
        <v>37500</v>
      </c>
      <c r="J119" s="10"/>
      <c r="K119" s="41"/>
    </row>
    <row r="120" spans="1:11" ht="142" customHeight="1">
      <c r="A120" s="10">
        <v>4008</v>
      </c>
      <c r="B120" s="12" t="s">
        <v>402</v>
      </c>
      <c r="C120" s="12" t="s">
        <v>403</v>
      </c>
      <c r="D120" s="12" t="s">
        <v>404</v>
      </c>
      <c r="E120" s="12" t="s">
        <v>405</v>
      </c>
      <c r="F120" s="11">
        <v>111</v>
      </c>
      <c r="G120" s="11">
        <v>20.5</v>
      </c>
      <c r="H120" s="10" t="s">
        <v>226</v>
      </c>
      <c r="I120" s="14">
        <v>627452</v>
      </c>
      <c r="J120" s="10"/>
      <c r="K120" s="41"/>
    </row>
    <row r="121" spans="1:11" ht="142" customHeight="1">
      <c r="A121" s="10">
        <v>4423</v>
      </c>
      <c r="B121" s="12" t="s">
        <v>474</v>
      </c>
      <c r="C121" s="12" t="s">
        <v>475</v>
      </c>
      <c r="D121" s="12" t="s">
        <v>476</v>
      </c>
      <c r="E121" s="12" t="s">
        <v>477</v>
      </c>
      <c r="F121" s="11">
        <v>153</v>
      </c>
      <c r="G121" s="11">
        <v>22.25</v>
      </c>
      <c r="H121" s="10" t="s">
        <v>226</v>
      </c>
      <c r="I121" s="14">
        <v>699600</v>
      </c>
      <c r="J121" s="10"/>
      <c r="K121" s="41"/>
    </row>
    <row r="122" spans="1:11" ht="142" customHeight="1">
      <c r="A122" s="10">
        <v>50007</v>
      </c>
      <c r="B122" s="12" t="s">
        <v>532</v>
      </c>
      <c r="C122" s="12" t="s">
        <v>533</v>
      </c>
      <c r="D122" s="12" t="s">
        <v>534</v>
      </c>
      <c r="E122" s="12" t="s">
        <v>535</v>
      </c>
      <c r="F122" s="11">
        <v>88</v>
      </c>
      <c r="G122" s="11">
        <v>20.5</v>
      </c>
      <c r="H122" s="10" t="s">
        <v>226</v>
      </c>
      <c r="I122" s="14">
        <v>1481867</v>
      </c>
      <c r="J122" s="10"/>
      <c r="K122" s="41"/>
    </row>
    <row r="123" spans="1:11" ht="142" customHeight="1">
      <c r="A123" s="10">
        <v>460</v>
      </c>
      <c r="B123" s="12" t="s">
        <v>309</v>
      </c>
      <c r="C123" s="12" t="s">
        <v>310</v>
      </c>
      <c r="D123" s="12" t="s">
        <v>311</v>
      </c>
      <c r="E123" s="12" t="s">
        <v>8</v>
      </c>
      <c r="F123" s="11">
        <v>77</v>
      </c>
      <c r="G123" s="11">
        <v>20.25</v>
      </c>
      <c r="H123" s="10" t="s">
        <v>226</v>
      </c>
      <c r="I123" s="14">
        <v>66510</v>
      </c>
      <c r="J123" s="10"/>
      <c r="K123" s="41"/>
    </row>
    <row r="124" spans="1:11" ht="142" customHeight="1">
      <c r="A124" s="11">
        <v>3213</v>
      </c>
      <c r="B124" s="12" t="s">
        <v>393</v>
      </c>
      <c r="C124" s="12" t="s">
        <v>394</v>
      </c>
      <c r="D124" s="12" t="s">
        <v>395</v>
      </c>
      <c r="E124" s="12" t="s">
        <v>79</v>
      </c>
      <c r="F124" s="11">
        <v>37</v>
      </c>
      <c r="G124" s="11">
        <v>20.25</v>
      </c>
      <c r="H124" s="11" t="s">
        <v>226</v>
      </c>
      <c r="I124" s="14">
        <v>119434</v>
      </c>
      <c r="J124" s="10"/>
      <c r="K124" s="41"/>
    </row>
    <row r="125" spans="1:11" ht="142" customHeight="1">
      <c r="A125" s="10">
        <v>4750</v>
      </c>
      <c r="B125" s="12" t="s">
        <v>522</v>
      </c>
      <c r="C125" s="12" t="s">
        <v>523</v>
      </c>
      <c r="D125" s="12" t="s">
        <v>524</v>
      </c>
      <c r="E125" s="12" t="s">
        <v>525</v>
      </c>
      <c r="F125" s="11">
        <v>34</v>
      </c>
      <c r="G125" s="11">
        <v>20.25</v>
      </c>
      <c r="H125" s="10" t="s">
        <v>226</v>
      </c>
      <c r="I125" s="14">
        <v>121019</v>
      </c>
      <c r="J125" s="10"/>
      <c r="K125" s="41"/>
    </row>
    <row r="126" spans="1:11" ht="142" customHeight="1">
      <c r="A126" s="10">
        <v>126</v>
      </c>
      <c r="B126" s="12" t="s">
        <v>252</v>
      </c>
      <c r="C126" s="12" t="s">
        <v>253</v>
      </c>
      <c r="D126" s="12" t="s">
        <v>254</v>
      </c>
      <c r="E126" s="12" t="s">
        <v>92</v>
      </c>
      <c r="F126" s="11">
        <v>56</v>
      </c>
      <c r="G126" s="11">
        <v>20</v>
      </c>
      <c r="H126" s="10" t="s">
        <v>226</v>
      </c>
      <c r="I126" s="14">
        <v>100000</v>
      </c>
      <c r="J126" s="10"/>
      <c r="K126" s="41"/>
    </row>
    <row r="127" spans="1:11" ht="142" customHeight="1">
      <c r="A127" s="11">
        <v>145</v>
      </c>
      <c r="B127" s="12" t="s">
        <v>255</v>
      </c>
      <c r="C127" s="12" t="s">
        <v>256</v>
      </c>
      <c r="D127" s="12" t="s">
        <v>257</v>
      </c>
      <c r="E127" s="12" t="s">
        <v>258</v>
      </c>
      <c r="F127" s="11">
        <v>41</v>
      </c>
      <c r="G127" s="11">
        <v>20</v>
      </c>
      <c r="H127" s="11" t="s">
        <v>226</v>
      </c>
      <c r="I127" s="14">
        <v>97744</v>
      </c>
      <c r="J127" s="10"/>
      <c r="K127" s="41"/>
    </row>
    <row r="128" spans="1:11" ht="142" customHeight="1">
      <c r="A128" s="11">
        <v>167</v>
      </c>
      <c r="B128" s="12" t="s">
        <v>266</v>
      </c>
      <c r="C128" s="12" t="s">
        <v>267</v>
      </c>
      <c r="D128" s="12" t="s">
        <v>268</v>
      </c>
      <c r="E128" s="12" t="s">
        <v>53</v>
      </c>
      <c r="F128" s="11">
        <v>33</v>
      </c>
      <c r="G128" s="11">
        <v>21</v>
      </c>
      <c r="H128" s="11" t="s">
        <v>226</v>
      </c>
      <c r="I128" s="14">
        <v>38854</v>
      </c>
      <c r="J128" s="10"/>
      <c r="K128" s="41"/>
    </row>
    <row r="129" spans="1:11" ht="142" customHeight="1">
      <c r="A129" s="10">
        <v>239</v>
      </c>
      <c r="B129" s="12" t="s">
        <v>272</v>
      </c>
      <c r="C129" s="12" t="s">
        <v>273</v>
      </c>
      <c r="D129" s="12" t="s">
        <v>274</v>
      </c>
      <c r="E129" s="12" t="s">
        <v>275</v>
      </c>
      <c r="F129" s="11">
        <v>61</v>
      </c>
      <c r="G129" s="11">
        <v>20</v>
      </c>
      <c r="H129" s="10" t="s">
        <v>226</v>
      </c>
      <c r="I129" s="14">
        <v>258752</v>
      </c>
      <c r="J129" s="10"/>
      <c r="K129" s="41"/>
    </row>
    <row r="130" spans="1:11" ht="142" customHeight="1">
      <c r="A130" s="11">
        <v>317</v>
      </c>
      <c r="B130" s="12" t="s">
        <v>290</v>
      </c>
      <c r="C130" s="12" t="s">
        <v>291</v>
      </c>
      <c r="D130" s="12" t="s">
        <v>292</v>
      </c>
      <c r="E130" s="12" t="s">
        <v>44</v>
      </c>
      <c r="F130" s="11">
        <v>44</v>
      </c>
      <c r="G130" s="11">
        <v>20</v>
      </c>
      <c r="H130" s="11" t="s">
        <v>226</v>
      </c>
      <c r="I130" s="14">
        <v>110144</v>
      </c>
      <c r="J130" s="10"/>
      <c r="K130" s="41"/>
    </row>
    <row r="131" spans="1:11" ht="142" customHeight="1">
      <c r="A131" s="10">
        <v>319</v>
      </c>
      <c r="B131" s="12" t="s">
        <v>293</v>
      </c>
      <c r="C131" s="12" t="s">
        <v>294</v>
      </c>
      <c r="D131" s="12" t="s">
        <v>295</v>
      </c>
      <c r="E131" s="12" t="s">
        <v>44</v>
      </c>
      <c r="F131" s="11">
        <v>87</v>
      </c>
      <c r="G131" s="11">
        <v>20</v>
      </c>
      <c r="H131" s="10" t="s">
        <v>226</v>
      </c>
      <c r="I131" s="14">
        <v>260725</v>
      </c>
      <c r="J131" s="10"/>
      <c r="K131" s="41"/>
    </row>
    <row r="132" spans="1:11" ht="142" customHeight="1">
      <c r="A132" s="10">
        <v>350</v>
      </c>
      <c r="B132" s="12" t="s">
        <v>299</v>
      </c>
      <c r="C132" s="12" t="s">
        <v>300</v>
      </c>
      <c r="D132" s="12" t="s">
        <v>301</v>
      </c>
      <c r="E132" s="12" t="s">
        <v>102</v>
      </c>
      <c r="F132" s="11">
        <v>38</v>
      </c>
      <c r="G132" s="11">
        <v>20</v>
      </c>
      <c r="H132" s="10" t="s">
        <v>226</v>
      </c>
      <c r="I132" s="14">
        <v>50000</v>
      </c>
      <c r="J132" s="10"/>
      <c r="K132" s="41"/>
    </row>
    <row r="133" spans="1:11" ht="142" customHeight="1">
      <c r="A133" s="11">
        <v>436</v>
      </c>
      <c r="B133" s="12" t="s">
        <v>305</v>
      </c>
      <c r="C133" s="12" t="s">
        <v>306</v>
      </c>
      <c r="D133" s="12" t="s">
        <v>307</v>
      </c>
      <c r="E133" s="12" t="s">
        <v>308</v>
      </c>
      <c r="F133" s="11">
        <v>28</v>
      </c>
      <c r="G133" s="11">
        <v>20.5</v>
      </c>
      <c r="H133" s="11" t="s">
        <v>226</v>
      </c>
      <c r="I133" s="14">
        <v>37500</v>
      </c>
      <c r="J133" s="10"/>
      <c r="K133" s="41"/>
    </row>
    <row r="134" spans="1:11" ht="142" customHeight="1">
      <c r="A134" s="11">
        <v>502</v>
      </c>
      <c r="B134" s="12" t="s">
        <v>312</v>
      </c>
      <c r="C134" s="12" t="s">
        <v>313</v>
      </c>
      <c r="D134" s="12" t="s">
        <v>314</v>
      </c>
      <c r="E134" s="12" t="s">
        <v>20</v>
      </c>
      <c r="F134" s="11">
        <v>52</v>
      </c>
      <c r="G134" s="11">
        <v>20</v>
      </c>
      <c r="H134" s="11" t="s">
        <v>226</v>
      </c>
      <c r="I134" s="14">
        <v>133010</v>
      </c>
      <c r="J134" s="10"/>
      <c r="K134" s="41"/>
    </row>
    <row r="135" spans="1:11" ht="142" customHeight="1">
      <c r="A135" s="10">
        <v>709</v>
      </c>
      <c r="B135" s="12" t="s">
        <v>350</v>
      </c>
      <c r="C135" s="12" t="s">
        <v>351</v>
      </c>
      <c r="D135" s="12" t="s">
        <v>352</v>
      </c>
      <c r="E135" s="12" t="s">
        <v>265</v>
      </c>
      <c r="F135" s="11">
        <v>51</v>
      </c>
      <c r="G135" s="11">
        <v>20</v>
      </c>
      <c r="H135" s="10" t="s">
        <v>226</v>
      </c>
      <c r="I135" s="14">
        <v>123867</v>
      </c>
      <c r="J135" s="10"/>
      <c r="K135" s="41"/>
    </row>
    <row r="136" spans="1:11" ht="142" customHeight="1">
      <c r="A136" s="10">
        <v>713</v>
      </c>
      <c r="B136" s="12" t="s">
        <v>353</v>
      </c>
      <c r="C136" s="12" t="s">
        <v>354</v>
      </c>
      <c r="D136" s="12" t="s">
        <v>355</v>
      </c>
      <c r="E136" s="12" t="s">
        <v>356</v>
      </c>
      <c r="F136" s="11">
        <v>95</v>
      </c>
      <c r="G136" s="11">
        <v>20</v>
      </c>
      <c r="H136" s="10" t="s">
        <v>226</v>
      </c>
      <c r="I136" s="14">
        <v>150000</v>
      </c>
      <c r="J136" s="10"/>
      <c r="K136" s="41"/>
    </row>
    <row r="137" spans="1:11" ht="142" customHeight="1">
      <c r="A137" s="11">
        <v>3122</v>
      </c>
      <c r="B137" s="12" t="s">
        <v>377</v>
      </c>
      <c r="C137" s="12" t="s">
        <v>378</v>
      </c>
      <c r="D137" s="12" t="s">
        <v>379</v>
      </c>
      <c r="E137" s="12" t="s">
        <v>380</v>
      </c>
      <c r="F137" s="11">
        <v>46</v>
      </c>
      <c r="G137" s="11">
        <v>21</v>
      </c>
      <c r="H137" s="11" t="s">
        <v>226</v>
      </c>
      <c r="I137" s="14">
        <v>89104</v>
      </c>
      <c r="J137" s="10"/>
      <c r="K137" s="41"/>
    </row>
    <row r="138" spans="1:11" ht="142" customHeight="1">
      <c r="A138" s="11">
        <v>4007</v>
      </c>
      <c r="B138" s="12" t="s">
        <v>399</v>
      </c>
      <c r="C138" s="12" t="s">
        <v>400</v>
      </c>
      <c r="D138" s="12" t="s">
        <v>401</v>
      </c>
      <c r="E138" s="12" t="s">
        <v>57</v>
      </c>
      <c r="F138" s="11">
        <v>43</v>
      </c>
      <c r="G138" s="11">
        <v>20</v>
      </c>
      <c r="H138" s="11" t="s">
        <v>226</v>
      </c>
      <c r="I138" s="14">
        <v>133073</v>
      </c>
      <c r="J138" s="10"/>
      <c r="K138" s="41"/>
    </row>
    <row r="139" spans="1:11" ht="142" customHeight="1">
      <c r="A139" s="10">
        <v>4033</v>
      </c>
      <c r="B139" s="12" t="s">
        <v>416</v>
      </c>
      <c r="C139" s="12" t="s">
        <v>417</v>
      </c>
      <c r="D139" s="12" t="s">
        <v>418</v>
      </c>
      <c r="E139" s="12" t="s">
        <v>409</v>
      </c>
      <c r="F139" s="11">
        <v>83</v>
      </c>
      <c r="G139" s="11">
        <v>22</v>
      </c>
      <c r="H139" s="10" t="s">
        <v>226</v>
      </c>
      <c r="I139" s="14">
        <v>200000</v>
      </c>
      <c r="J139" s="10"/>
      <c r="K139" s="41"/>
    </row>
    <row r="140" spans="1:11" ht="142" customHeight="1">
      <c r="A140" s="11">
        <v>4084</v>
      </c>
      <c r="B140" s="12" t="s">
        <v>429</v>
      </c>
      <c r="C140" s="12" t="s">
        <v>430</v>
      </c>
      <c r="D140" s="12" t="s">
        <v>431</v>
      </c>
      <c r="E140" s="12" t="s">
        <v>8</v>
      </c>
      <c r="F140" s="11">
        <v>52</v>
      </c>
      <c r="G140" s="11">
        <v>20</v>
      </c>
      <c r="H140" s="11" t="s">
        <v>226</v>
      </c>
      <c r="I140" s="14">
        <v>79709</v>
      </c>
      <c r="J140" s="10"/>
      <c r="K140" s="41"/>
    </row>
    <row r="141" spans="1:11" ht="142" customHeight="1">
      <c r="A141" s="11">
        <v>4105</v>
      </c>
      <c r="B141" s="12" t="s">
        <v>435</v>
      </c>
      <c r="C141" s="12" t="s">
        <v>436</v>
      </c>
      <c r="D141" s="12" t="s">
        <v>437</v>
      </c>
      <c r="E141" s="12" t="s">
        <v>438</v>
      </c>
      <c r="F141" s="11">
        <v>45</v>
      </c>
      <c r="G141" s="11">
        <v>20</v>
      </c>
      <c r="H141" s="11" t="s">
        <v>226</v>
      </c>
      <c r="I141" s="14">
        <v>119422</v>
      </c>
      <c r="J141" s="10"/>
      <c r="K141" s="41"/>
    </row>
    <row r="142" spans="1:11" ht="142" customHeight="1">
      <c r="A142" s="10">
        <v>4129</v>
      </c>
      <c r="B142" s="12" t="s">
        <v>442</v>
      </c>
      <c r="C142" s="12" t="s">
        <v>443</v>
      </c>
      <c r="D142" s="12" t="s">
        <v>444</v>
      </c>
      <c r="E142" s="12" t="s">
        <v>275</v>
      </c>
      <c r="F142" s="11">
        <v>116</v>
      </c>
      <c r="G142" s="11">
        <v>20</v>
      </c>
      <c r="H142" s="10" t="s">
        <v>226</v>
      </c>
      <c r="I142" s="14">
        <v>352638</v>
      </c>
      <c r="J142" s="10"/>
      <c r="K142" s="41"/>
    </row>
    <row r="143" spans="1:11" ht="142" customHeight="1">
      <c r="A143" s="11">
        <v>4521</v>
      </c>
      <c r="B143" s="12" t="s">
        <v>484</v>
      </c>
      <c r="C143" s="12" t="s">
        <v>485</v>
      </c>
      <c r="D143" s="12" t="s">
        <v>486</v>
      </c>
      <c r="E143" s="12" t="s">
        <v>487</v>
      </c>
      <c r="F143" s="11">
        <v>79</v>
      </c>
      <c r="G143" s="11">
        <v>23</v>
      </c>
      <c r="H143" s="11" t="s">
        <v>49</v>
      </c>
      <c r="I143" s="14">
        <v>306128</v>
      </c>
      <c r="J143" s="10"/>
      <c r="K143" s="41"/>
    </row>
    <row r="144" spans="1:11" ht="142" customHeight="1">
      <c r="A144" s="10">
        <v>4625</v>
      </c>
      <c r="B144" s="12" t="s">
        <v>504</v>
      </c>
      <c r="C144" s="12" t="s">
        <v>505</v>
      </c>
      <c r="D144" s="12" t="s">
        <v>506</v>
      </c>
      <c r="E144" s="12" t="s">
        <v>64</v>
      </c>
      <c r="F144" s="11">
        <v>92</v>
      </c>
      <c r="G144" s="11">
        <v>20</v>
      </c>
      <c r="H144" s="10" t="s">
        <v>226</v>
      </c>
      <c r="I144" s="14">
        <v>252961</v>
      </c>
      <c r="J144" s="10"/>
      <c r="K144" s="41"/>
    </row>
    <row r="145" spans="1:11" ht="142" customHeight="1">
      <c r="A145" s="10">
        <v>4627</v>
      </c>
      <c r="B145" s="12" t="s">
        <v>507</v>
      </c>
      <c r="C145" s="12" t="s">
        <v>508</v>
      </c>
      <c r="D145" s="12" t="s">
        <v>509</v>
      </c>
      <c r="E145" s="12" t="s">
        <v>79</v>
      </c>
      <c r="F145" s="11">
        <v>30</v>
      </c>
      <c r="G145" s="11">
        <v>20</v>
      </c>
      <c r="H145" s="10" t="s">
        <v>226</v>
      </c>
      <c r="I145" s="14">
        <v>90722</v>
      </c>
      <c r="J145" s="10"/>
      <c r="K145" s="41"/>
    </row>
    <row r="146" spans="1:11" ht="142" customHeight="1">
      <c r="A146" s="10">
        <v>4643</v>
      </c>
      <c r="B146" s="12" t="s">
        <v>510</v>
      </c>
      <c r="C146" s="12" t="s">
        <v>511</v>
      </c>
      <c r="D146" s="12" t="s">
        <v>512</v>
      </c>
      <c r="E146" s="12" t="s">
        <v>8</v>
      </c>
      <c r="F146" s="11">
        <v>54</v>
      </c>
      <c r="G146" s="11">
        <v>20</v>
      </c>
      <c r="H146" s="10" t="s">
        <v>226</v>
      </c>
      <c r="I146" s="14">
        <v>50000</v>
      </c>
      <c r="J146" s="10"/>
      <c r="K146" s="41"/>
    </row>
    <row r="147" spans="1:11" ht="142" customHeight="1">
      <c r="A147" s="11">
        <v>4647</v>
      </c>
      <c r="B147" s="12" t="s">
        <v>513</v>
      </c>
      <c r="C147" s="12" t="s">
        <v>514</v>
      </c>
      <c r="D147" s="12" t="s">
        <v>515</v>
      </c>
      <c r="E147" s="12" t="s">
        <v>79</v>
      </c>
      <c r="F147" s="11">
        <v>122</v>
      </c>
      <c r="G147" s="11">
        <v>20</v>
      </c>
      <c r="H147" s="11" t="s">
        <v>226</v>
      </c>
      <c r="I147" s="14">
        <v>226198</v>
      </c>
      <c r="J147" s="10"/>
      <c r="K147" s="41"/>
    </row>
    <row r="148" spans="1:11" ht="142" customHeight="1">
      <c r="A148" s="10">
        <v>50019</v>
      </c>
      <c r="B148" s="12" t="s">
        <v>550</v>
      </c>
      <c r="C148" s="12" t="s">
        <v>551</v>
      </c>
      <c r="D148" s="12" t="s">
        <v>552</v>
      </c>
      <c r="E148" s="12" t="s">
        <v>553</v>
      </c>
      <c r="F148" s="11">
        <v>98</v>
      </c>
      <c r="G148" s="11">
        <v>20</v>
      </c>
      <c r="H148" s="10" t="s">
        <v>226</v>
      </c>
      <c r="I148" s="14">
        <v>499718</v>
      </c>
      <c r="J148" s="10"/>
      <c r="K148" s="41"/>
    </row>
    <row r="149" spans="1:11" ht="142" customHeight="1">
      <c r="A149" s="10">
        <v>50021</v>
      </c>
      <c r="B149" s="12" t="s">
        <v>554</v>
      </c>
      <c r="C149" s="12" t="s">
        <v>555</v>
      </c>
      <c r="D149" s="12" t="s">
        <v>556</v>
      </c>
      <c r="E149" s="12" t="s">
        <v>557</v>
      </c>
      <c r="F149" s="11">
        <v>108</v>
      </c>
      <c r="G149" s="11">
        <v>20</v>
      </c>
      <c r="H149" s="10" t="s">
        <v>226</v>
      </c>
      <c r="I149" s="14">
        <v>706320</v>
      </c>
      <c r="J149" s="10"/>
      <c r="K149" s="41"/>
    </row>
    <row r="150" spans="1:11" ht="142" customHeight="1">
      <c r="A150" s="10">
        <v>667</v>
      </c>
      <c r="B150" s="12" t="s">
        <v>337</v>
      </c>
      <c r="C150" s="12" t="s">
        <v>338</v>
      </c>
      <c r="D150" s="12" t="s">
        <v>339</v>
      </c>
      <c r="E150" s="12" t="s">
        <v>175</v>
      </c>
      <c r="F150" s="11">
        <v>30</v>
      </c>
      <c r="G150" s="39">
        <v>19.87</v>
      </c>
      <c r="H150" s="10" t="s">
        <v>226</v>
      </c>
      <c r="I150" s="14">
        <v>124754</v>
      </c>
      <c r="J150" s="10"/>
      <c r="K150" s="41"/>
    </row>
    <row r="151" spans="1:11" ht="142" customHeight="1">
      <c r="A151" s="10">
        <v>313</v>
      </c>
      <c r="B151" s="12" t="s">
        <v>287</v>
      </c>
      <c r="C151" s="12" t="s">
        <v>288</v>
      </c>
      <c r="D151" s="12" t="s">
        <v>289</v>
      </c>
      <c r="E151" s="12" t="s">
        <v>8</v>
      </c>
      <c r="F151" s="11">
        <v>75</v>
      </c>
      <c r="G151" s="11">
        <v>19.75</v>
      </c>
      <c r="H151" s="10" t="s">
        <v>226</v>
      </c>
      <c r="I151" s="14">
        <v>581544</v>
      </c>
      <c r="J151" s="10"/>
      <c r="K151" s="41"/>
    </row>
    <row r="152" spans="1:11" ht="142" customHeight="1">
      <c r="A152" s="10">
        <v>612</v>
      </c>
      <c r="B152" s="12" t="s">
        <v>321</v>
      </c>
      <c r="C152" s="12" t="s">
        <v>322</v>
      </c>
      <c r="D152" s="12" t="s">
        <v>323</v>
      </c>
      <c r="E152" s="12" t="s">
        <v>3</v>
      </c>
      <c r="F152" s="11">
        <v>63</v>
      </c>
      <c r="G152" s="11">
        <v>19.75</v>
      </c>
      <c r="H152" s="10" t="s">
        <v>226</v>
      </c>
      <c r="I152" s="14">
        <v>214873</v>
      </c>
      <c r="J152" s="10"/>
      <c r="K152" s="41"/>
    </row>
    <row r="153" spans="1:11" ht="142" customHeight="1">
      <c r="A153" s="10">
        <v>611</v>
      </c>
      <c r="B153" s="12" t="s">
        <v>318</v>
      </c>
      <c r="C153" s="12" t="s">
        <v>319</v>
      </c>
      <c r="D153" s="12" t="s">
        <v>320</v>
      </c>
      <c r="E153" s="12" t="s">
        <v>8</v>
      </c>
      <c r="F153" s="11">
        <v>18</v>
      </c>
      <c r="G153" s="11">
        <v>19.5</v>
      </c>
      <c r="H153" s="10" t="s">
        <v>226</v>
      </c>
      <c r="I153" s="14">
        <v>77125</v>
      </c>
      <c r="J153" s="10"/>
      <c r="K153" s="41"/>
    </row>
    <row r="154" spans="1:11" ht="142" customHeight="1">
      <c r="A154" s="10">
        <v>51</v>
      </c>
      <c r="B154" s="12" t="s">
        <v>230</v>
      </c>
      <c r="C154" s="12" t="s">
        <v>231</v>
      </c>
      <c r="D154" s="12" t="s">
        <v>232</v>
      </c>
      <c r="E154" s="12" t="s">
        <v>20</v>
      </c>
      <c r="F154" s="11">
        <v>29</v>
      </c>
      <c r="G154" s="11">
        <v>19.25</v>
      </c>
      <c r="H154" s="10" t="s">
        <v>226</v>
      </c>
      <c r="I154" s="14">
        <v>97280</v>
      </c>
      <c r="J154" s="10"/>
      <c r="K154" s="41"/>
    </row>
    <row r="155" spans="1:11" ht="142" customHeight="1">
      <c r="A155" s="11">
        <v>4621</v>
      </c>
      <c r="B155" s="12" t="s">
        <v>501</v>
      </c>
      <c r="C155" s="12" t="s">
        <v>502</v>
      </c>
      <c r="D155" s="12" t="s">
        <v>503</v>
      </c>
      <c r="E155" s="12" t="s">
        <v>64</v>
      </c>
      <c r="F155" s="11">
        <v>33</v>
      </c>
      <c r="G155" s="11">
        <v>19.25</v>
      </c>
      <c r="H155" s="11" t="s">
        <v>226</v>
      </c>
      <c r="I155" s="14">
        <v>83268</v>
      </c>
      <c r="J155" s="10"/>
      <c r="K155" s="41"/>
    </row>
    <row r="156" spans="1:11" ht="142" customHeight="1">
      <c r="A156" s="10">
        <v>27</v>
      </c>
      <c r="B156" s="12" t="s">
        <v>227</v>
      </c>
      <c r="C156" s="12" t="s">
        <v>228</v>
      </c>
      <c r="D156" s="12" t="s">
        <v>229</v>
      </c>
      <c r="E156" s="12" t="s">
        <v>20</v>
      </c>
      <c r="F156" s="11">
        <v>23</v>
      </c>
      <c r="G156" s="11">
        <v>19</v>
      </c>
      <c r="H156" s="10" t="s">
        <v>226</v>
      </c>
      <c r="I156" s="14">
        <v>50000</v>
      </c>
      <c r="J156" s="10"/>
      <c r="K156" s="41"/>
    </row>
    <row r="157" spans="1:11" ht="142" customHeight="1">
      <c r="A157" s="10">
        <v>114</v>
      </c>
      <c r="B157" s="12" t="s">
        <v>249</v>
      </c>
      <c r="C157" s="12" t="s">
        <v>250</v>
      </c>
      <c r="D157" s="12" t="s">
        <v>251</v>
      </c>
      <c r="E157" s="12" t="s">
        <v>16</v>
      </c>
      <c r="F157" s="11">
        <v>44</v>
      </c>
      <c r="G157" s="11">
        <v>20</v>
      </c>
      <c r="H157" s="10" t="s">
        <v>226</v>
      </c>
      <c r="I157" s="14">
        <v>87667</v>
      </c>
      <c r="J157" s="10"/>
      <c r="K157" s="41"/>
    </row>
    <row r="158" spans="1:11" ht="142" customHeight="1">
      <c r="A158" s="10">
        <v>151</v>
      </c>
      <c r="B158" s="12" t="s">
        <v>262</v>
      </c>
      <c r="C158" s="12" t="s">
        <v>263</v>
      </c>
      <c r="D158" s="12" t="s">
        <v>264</v>
      </c>
      <c r="E158" s="12" t="s">
        <v>265</v>
      </c>
      <c r="F158" s="11">
        <v>14</v>
      </c>
      <c r="G158" s="11">
        <v>19</v>
      </c>
      <c r="H158" s="10" t="s">
        <v>226</v>
      </c>
      <c r="I158" s="14">
        <v>81144</v>
      </c>
      <c r="J158" s="10"/>
      <c r="K158" s="41"/>
    </row>
    <row r="159" spans="1:11" ht="142" customHeight="1">
      <c r="A159" s="11">
        <v>417</v>
      </c>
      <c r="B159" s="12" t="s">
        <v>302</v>
      </c>
      <c r="C159" s="12" t="s">
        <v>303</v>
      </c>
      <c r="D159" s="12" t="s">
        <v>304</v>
      </c>
      <c r="E159" s="12" t="s">
        <v>79</v>
      </c>
      <c r="F159" s="11">
        <v>42</v>
      </c>
      <c r="G159" s="11">
        <v>19</v>
      </c>
      <c r="H159" s="11" t="s">
        <v>226</v>
      </c>
      <c r="I159" s="14">
        <v>105293</v>
      </c>
      <c r="J159" s="10"/>
      <c r="K159" s="41"/>
    </row>
    <row r="160" spans="1:11" ht="142" customHeight="1">
      <c r="A160" s="11">
        <v>645</v>
      </c>
      <c r="B160" s="12" t="s">
        <v>331</v>
      </c>
      <c r="C160" s="12" t="s">
        <v>332</v>
      </c>
      <c r="D160" s="12" t="s">
        <v>333</v>
      </c>
      <c r="E160" s="12" t="s">
        <v>3</v>
      </c>
      <c r="F160" s="11">
        <v>13</v>
      </c>
      <c r="G160" s="11">
        <v>19</v>
      </c>
      <c r="H160" s="11" t="s">
        <v>226</v>
      </c>
      <c r="I160" s="14">
        <v>52069</v>
      </c>
      <c r="J160" s="10"/>
      <c r="K160" s="41"/>
    </row>
    <row r="161" spans="1:11" ht="142" customHeight="1">
      <c r="A161" s="10">
        <v>776</v>
      </c>
      <c r="B161" s="12" t="s">
        <v>370</v>
      </c>
      <c r="C161" s="12" t="s">
        <v>371</v>
      </c>
      <c r="D161" s="12" t="s">
        <v>372</v>
      </c>
      <c r="E161" s="12" t="s">
        <v>373</v>
      </c>
      <c r="F161" s="11">
        <v>20</v>
      </c>
      <c r="G161" s="11">
        <v>19</v>
      </c>
      <c r="H161" s="10" t="s">
        <v>226</v>
      </c>
      <c r="I161" s="14">
        <v>50000</v>
      </c>
      <c r="J161" s="10"/>
      <c r="K161" s="41"/>
    </row>
    <row r="162" spans="1:11" ht="142" customHeight="1">
      <c r="A162" s="11">
        <v>3127</v>
      </c>
      <c r="B162" s="12" t="s">
        <v>387</v>
      </c>
      <c r="C162" s="12" t="s">
        <v>388</v>
      </c>
      <c r="D162" s="12" t="s">
        <v>389</v>
      </c>
      <c r="E162" s="12" t="s">
        <v>380</v>
      </c>
      <c r="F162" s="11">
        <v>43</v>
      </c>
      <c r="G162" s="11">
        <v>19</v>
      </c>
      <c r="H162" s="11" t="s">
        <v>226</v>
      </c>
      <c r="I162" s="14">
        <v>75000</v>
      </c>
      <c r="J162" s="10"/>
      <c r="K162" s="41"/>
    </row>
    <row r="163" spans="1:11" ht="142" customHeight="1">
      <c r="A163" s="11">
        <v>4020</v>
      </c>
      <c r="B163" s="12" t="s">
        <v>410</v>
      </c>
      <c r="C163" s="12" t="s">
        <v>411</v>
      </c>
      <c r="D163" s="12" t="s">
        <v>412</v>
      </c>
      <c r="E163" s="12" t="s">
        <v>102</v>
      </c>
      <c r="F163" s="11">
        <v>56</v>
      </c>
      <c r="G163" s="11">
        <v>19</v>
      </c>
      <c r="H163" s="11" t="s">
        <v>226</v>
      </c>
      <c r="I163" s="14">
        <v>75000</v>
      </c>
      <c r="J163" s="10"/>
      <c r="K163" s="41"/>
    </row>
    <row r="164" spans="1:11" ht="142" customHeight="1">
      <c r="A164" s="11">
        <v>4038</v>
      </c>
      <c r="B164" s="12" t="s">
        <v>419</v>
      </c>
      <c r="C164" s="12" t="s">
        <v>420</v>
      </c>
      <c r="D164" s="12" t="s">
        <v>421</v>
      </c>
      <c r="E164" s="12" t="s">
        <v>422</v>
      </c>
      <c r="F164" s="11">
        <v>61</v>
      </c>
      <c r="G164" s="11">
        <v>19.5</v>
      </c>
      <c r="H164" s="11" t="s">
        <v>226</v>
      </c>
      <c r="I164" s="14">
        <v>291580</v>
      </c>
      <c r="J164" s="10"/>
      <c r="K164" s="41"/>
    </row>
    <row r="165" spans="1:11" ht="142" customHeight="1">
      <c r="A165" s="10">
        <v>4255</v>
      </c>
      <c r="B165" s="12" t="s">
        <v>456</v>
      </c>
      <c r="C165" s="12" t="s">
        <v>457</v>
      </c>
      <c r="D165" s="12" t="s">
        <v>458</v>
      </c>
      <c r="E165" s="12" t="s">
        <v>459</v>
      </c>
      <c r="F165" s="11">
        <v>100</v>
      </c>
      <c r="G165" s="11">
        <v>19</v>
      </c>
      <c r="H165" s="10" t="s">
        <v>226</v>
      </c>
      <c r="I165" s="14">
        <v>200000</v>
      </c>
      <c r="J165" s="10"/>
      <c r="K165" s="41"/>
    </row>
    <row r="166" spans="1:11" ht="142" customHeight="1">
      <c r="A166" s="10">
        <v>4773</v>
      </c>
      <c r="B166" s="12" t="s">
        <v>526</v>
      </c>
      <c r="C166" s="12" t="s">
        <v>527</v>
      </c>
      <c r="D166" s="12" t="s">
        <v>528</v>
      </c>
      <c r="E166" s="12" t="s">
        <v>102</v>
      </c>
      <c r="F166" s="11">
        <v>45</v>
      </c>
      <c r="G166" s="11">
        <v>19</v>
      </c>
      <c r="H166" s="10" t="s">
        <v>226</v>
      </c>
      <c r="I166" s="14">
        <v>240480</v>
      </c>
      <c r="J166" s="10"/>
      <c r="K166" s="41"/>
    </row>
    <row r="167" spans="1:11" ht="142" customHeight="1">
      <c r="A167" s="11">
        <v>50012</v>
      </c>
      <c r="B167" s="12" t="s">
        <v>543</v>
      </c>
      <c r="C167" s="12" t="s">
        <v>544</v>
      </c>
      <c r="D167" s="12" t="s">
        <v>545</v>
      </c>
      <c r="E167" s="12" t="s">
        <v>546</v>
      </c>
      <c r="F167" s="11">
        <v>139</v>
      </c>
      <c r="G167" s="11">
        <v>19.25</v>
      </c>
      <c r="H167" s="11" t="s">
        <v>226</v>
      </c>
      <c r="I167" s="14">
        <v>1303114</v>
      </c>
      <c r="J167" s="10"/>
      <c r="K167" s="41"/>
    </row>
    <row r="168" spans="1:11" ht="142" customHeight="1">
      <c r="A168" s="10">
        <v>50016</v>
      </c>
      <c r="B168" s="12" t="s">
        <v>547</v>
      </c>
      <c r="C168" s="12" t="s">
        <v>548</v>
      </c>
      <c r="D168" s="12" t="s">
        <v>549</v>
      </c>
      <c r="E168" s="12" t="s">
        <v>92</v>
      </c>
      <c r="F168" s="11">
        <v>57</v>
      </c>
      <c r="G168" s="11">
        <v>19</v>
      </c>
      <c r="H168" s="10" t="s">
        <v>226</v>
      </c>
      <c r="I168" s="14">
        <v>314580</v>
      </c>
      <c r="J168" s="10"/>
      <c r="K168" s="41"/>
    </row>
    <row r="169" spans="1:11" ht="142" customHeight="1">
      <c r="A169" s="11">
        <v>657</v>
      </c>
      <c r="B169" s="12" t="s">
        <v>334</v>
      </c>
      <c r="C169" s="12" t="s">
        <v>335</v>
      </c>
      <c r="D169" s="12" t="s">
        <v>336</v>
      </c>
      <c r="E169" s="12" t="s">
        <v>79</v>
      </c>
      <c r="F169" s="11">
        <v>60</v>
      </c>
      <c r="G169" s="11">
        <v>18.75</v>
      </c>
      <c r="H169" s="11" t="s">
        <v>226</v>
      </c>
      <c r="I169" s="14">
        <v>114800</v>
      </c>
      <c r="J169" s="10"/>
      <c r="K169" s="41"/>
    </row>
    <row r="170" spans="1:11" ht="142" customHeight="1">
      <c r="A170" s="11">
        <v>4011</v>
      </c>
      <c r="B170" s="12" t="s">
        <v>406</v>
      </c>
      <c r="C170" s="12" t="s">
        <v>407</v>
      </c>
      <c r="D170" s="12" t="s">
        <v>408</v>
      </c>
      <c r="E170" s="12" t="s">
        <v>409</v>
      </c>
      <c r="F170" s="11">
        <v>44</v>
      </c>
      <c r="G170" s="11">
        <v>18.75</v>
      </c>
      <c r="H170" s="11" t="s">
        <v>226</v>
      </c>
      <c r="I170" s="14">
        <v>75000</v>
      </c>
      <c r="J170" s="10"/>
      <c r="K170" s="41"/>
    </row>
    <row r="171" spans="1:11" ht="142" customHeight="1">
      <c r="A171" s="10">
        <v>491</v>
      </c>
      <c r="B171" s="12" t="s">
        <v>597</v>
      </c>
      <c r="C171" s="12" t="s">
        <v>598</v>
      </c>
      <c r="D171" s="12" t="s">
        <v>599</v>
      </c>
      <c r="E171" s="12" t="s">
        <v>600</v>
      </c>
      <c r="F171" s="11">
        <v>34</v>
      </c>
      <c r="G171" s="11">
        <v>20.25</v>
      </c>
      <c r="H171" s="10" t="s">
        <v>226</v>
      </c>
      <c r="I171" s="14">
        <v>77010</v>
      </c>
      <c r="J171" s="10"/>
      <c r="K171" s="41"/>
    </row>
    <row r="172" spans="1:11" ht="142" customHeight="1">
      <c r="A172" s="10">
        <v>4450</v>
      </c>
      <c r="B172" s="12" t="s">
        <v>575</v>
      </c>
      <c r="C172" s="12" t="s">
        <v>576</v>
      </c>
      <c r="D172" s="12" t="s">
        <v>577</v>
      </c>
      <c r="E172" s="12" t="s">
        <v>138</v>
      </c>
      <c r="F172" s="11">
        <v>17</v>
      </c>
      <c r="G172" s="11">
        <v>18.25</v>
      </c>
      <c r="H172" s="10" t="s">
        <v>570</v>
      </c>
      <c r="I172" s="14">
        <v>10000</v>
      </c>
      <c r="J172" s="10" t="s">
        <v>571</v>
      </c>
      <c r="K172" s="41"/>
    </row>
    <row r="173" spans="1:11" ht="142" customHeight="1">
      <c r="A173" s="11">
        <v>19</v>
      </c>
      <c r="B173" s="12" t="s">
        <v>591</v>
      </c>
      <c r="C173" s="12" t="s">
        <v>592</v>
      </c>
      <c r="D173" s="12" t="s">
        <v>593</v>
      </c>
      <c r="E173" s="12" t="s">
        <v>16</v>
      </c>
      <c r="F173" s="11">
        <v>27</v>
      </c>
      <c r="G173" s="11">
        <v>18</v>
      </c>
      <c r="H173" s="11" t="s">
        <v>570</v>
      </c>
      <c r="I173" s="14">
        <v>7500</v>
      </c>
      <c r="J173" s="10" t="s">
        <v>571</v>
      </c>
      <c r="K173" s="41"/>
    </row>
    <row r="174" spans="1:11" ht="142" customHeight="1">
      <c r="A174" s="10">
        <v>195</v>
      </c>
      <c r="B174" s="12" t="s">
        <v>578</v>
      </c>
      <c r="C174" s="12" t="s">
        <v>579</v>
      </c>
      <c r="D174" s="12" t="s">
        <v>580</v>
      </c>
      <c r="E174" s="12" t="s">
        <v>265</v>
      </c>
      <c r="F174" s="11">
        <v>20</v>
      </c>
      <c r="G174" s="11">
        <v>18</v>
      </c>
      <c r="H174" s="10" t="s">
        <v>570</v>
      </c>
      <c r="I174" s="14">
        <v>10000</v>
      </c>
      <c r="J174" s="10" t="s">
        <v>571</v>
      </c>
      <c r="K174" s="41"/>
    </row>
    <row r="175" spans="1:11" ht="142" customHeight="1">
      <c r="A175" s="10">
        <v>211</v>
      </c>
      <c r="B175" s="12" t="s">
        <v>581</v>
      </c>
      <c r="C175" s="12" t="s">
        <v>582</v>
      </c>
      <c r="D175" s="12" t="s">
        <v>583</v>
      </c>
      <c r="E175" s="12" t="s">
        <v>569</v>
      </c>
      <c r="F175" s="11">
        <v>24</v>
      </c>
      <c r="G175" s="11">
        <v>18</v>
      </c>
      <c r="H175" s="10" t="s">
        <v>570</v>
      </c>
      <c r="I175" s="14">
        <v>10000</v>
      </c>
      <c r="J175" s="10" t="s">
        <v>571</v>
      </c>
      <c r="K175" s="41"/>
    </row>
    <row r="176" spans="1:11" ht="142" customHeight="1">
      <c r="A176" s="11">
        <v>305</v>
      </c>
      <c r="B176" s="12" t="s">
        <v>572</v>
      </c>
      <c r="C176" s="12" t="s">
        <v>573</v>
      </c>
      <c r="D176" s="12" t="s">
        <v>574</v>
      </c>
      <c r="E176" s="12" t="s">
        <v>44</v>
      </c>
      <c r="F176" s="11">
        <v>76</v>
      </c>
      <c r="G176" s="11">
        <v>17.75</v>
      </c>
      <c r="H176" s="11" t="s">
        <v>570</v>
      </c>
      <c r="I176" s="14">
        <v>15000</v>
      </c>
      <c r="J176" s="10" t="s">
        <v>571</v>
      </c>
      <c r="K176" s="41"/>
    </row>
    <row r="177" spans="1:12" ht="142" customHeight="1">
      <c r="A177" s="11">
        <v>311</v>
      </c>
      <c r="B177" s="12" t="s">
        <v>594</v>
      </c>
      <c r="C177" s="12" t="s">
        <v>595</v>
      </c>
      <c r="D177" s="12" t="s">
        <v>596</v>
      </c>
      <c r="E177" s="12" t="s">
        <v>8</v>
      </c>
      <c r="F177" s="11">
        <v>32</v>
      </c>
      <c r="G177" s="11">
        <v>17.5</v>
      </c>
      <c r="H177" s="11" t="s">
        <v>570</v>
      </c>
      <c r="I177" s="14">
        <v>7500</v>
      </c>
      <c r="J177" s="10" t="s">
        <v>571</v>
      </c>
      <c r="K177" s="41"/>
    </row>
    <row r="178" spans="1:12" ht="142" customHeight="1">
      <c r="A178" s="11">
        <v>4036</v>
      </c>
      <c r="B178" s="12" t="s">
        <v>588</v>
      </c>
      <c r="C178" s="12" t="s">
        <v>589</v>
      </c>
      <c r="D178" s="12" t="s">
        <v>590</v>
      </c>
      <c r="E178" s="12" t="s">
        <v>44</v>
      </c>
      <c r="F178" s="11">
        <v>25</v>
      </c>
      <c r="G178" s="11">
        <v>17</v>
      </c>
      <c r="H178" s="11" t="s">
        <v>570</v>
      </c>
      <c r="I178" s="14">
        <v>7500</v>
      </c>
      <c r="J178" s="10"/>
      <c r="K178" s="41"/>
    </row>
    <row r="179" spans="1:12" ht="142" customHeight="1">
      <c r="A179" s="10">
        <v>683</v>
      </c>
      <c r="B179" s="12" t="s">
        <v>584</v>
      </c>
      <c r="C179" s="12" t="s">
        <v>585</v>
      </c>
      <c r="D179" s="12" t="s">
        <v>586</v>
      </c>
      <c r="E179" s="12" t="s">
        <v>92</v>
      </c>
      <c r="F179" s="11">
        <v>48</v>
      </c>
      <c r="G179" s="11">
        <v>16.75</v>
      </c>
      <c r="H179" s="10" t="s">
        <v>570</v>
      </c>
      <c r="I179" s="14">
        <v>10000</v>
      </c>
      <c r="J179" s="10"/>
      <c r="K179" s="41"/>
      <c r="L179" s="42"/>
    </row>
    <row r="180" spans="1:12" ht="142" customHeight="1">
      <c r="A180" s="10">
        <v>4114</v>
      </c>
      <c r="B180" s="12" t="s">
        <v>601</v>
      </c>
      <c r="C180" s="12" t="s">
        <v>603</v>
      </c>
      <c r="D180" s="12" t="s">
        <v>605</v>
      </c>
      <c r="E180" s="12" t="s">
        <v>587</v>
      </c>
      <c r="F180" s="11">
        <v>40</v>
      </c>
      <c r="G180" s="11">
        <v>14</v>
      </c>
      <c r="H180" s="10" t="s">
        <v>607</v>
      </c>
      <c r="I180" s="14">
        <v>0</v>
      </c>
      <c r="J180" s="10"/>
      <c r="K180" s="41"/>
    </row>
    <row r="181" spans="1:12" ht="142" customHeight="1">
      <c r="A181" s="10">
        <v>4199</v>
      </c>
      <c r="B181" s="12" t="s">
        <v>602</v>
      </c>
      <c r="C181" s="12" t="s">
        <v>604</v>
      </c>
      <c r="D181" s="12" t="s">
        <v>606</v>
      </c>
      <c r="E181" s="12" t="s">
        <v>44</v>
      </c>
      <c r="F181" s="11">
        <v>10</v>
      </c>
      <c r="G181" s="11">
        <v>14</v>
      </c>
      <c r="H181" s="10" t="s">
        <v>607</v>
      </c>
      <c r="I181" s="14">
        <v>0</v>
      </c>
      <c r="J181" s="10"/>
      <c r="K181" s="41"/>
    </row>
    <row r="182" spans="1:12" ht="142" customHeight="1">
      <c r="A182" s="64"/>
      <c r="B182" s="65"/>
      <c r="C182" s="65"/>
      <c r="D182" s="65"/>
      <c r="E182" s="65"/>
      <c r="F182" s="65"/>
      <c r="G182" s="65"/>
      <c r="H182" s="66"/>
      <c r="I182" s="35">
        <f>SUM(I4:I181)</f>
        <v>73440962</v>
      </c>
      <c r="J182" s="45"/>
    </row>
    <row r="183" spans="1:12">
      <c r="J183" s="57"/>
    </row>
    <row r="184" spans="1:12">
      <c r="I184" s="4"/>
      <c r="J184" s="57"/>
    </row>
    <row r="185" spans="1:12" ht="150" customHeight="1">
      <c r="A185" s="68" t="s">
        <v>628</v>
      </c>
      <c r="B185" s="68"/>
      <c r="C185" s="68"/>
      <c r="D185" s="68"/>
      <c r="J185" s="57"/>
    </row>
    <row r="186" spans="1:12">
      <c r="J186" s="57"/>
    </row>
    <row r="187" spans="1:12">
      <c r="J187" s="57"/>
    </row>
    <row r="188" spans="1:12">
      <c r="J188" s="57"/>
    </row>
    <row r="189" spans="1:12">
      <c r="J189" s="57"/>
    </row>
    <row r="190" spans="1:12">
      <c r="J190" s="57"/>
    </row>
    <row r="191" spans="1:12">
      <c r="J191" s="57"/>
    </row>
    <row r="192" spans="1:12">
      <c r="J192" s="57"/>
    </row>
    <row r="193" spans="10:10">
      <c r="J193" s="57"/>
    </row>
    <row r="194" spans="10:10">
      <c r="J194" s="57"/>
    </row>
    <row r="195" spans="10:10">
      <c r="J195" s="57"/>
    </row>
    <row r="196" spans="10:10">
      <c r="J196" s="57"/>
    </row>
    <row r="197" spans="10:10">
      <c r="J197" s="57"/>
    </row>
    <row r="198" spans="10:10">
      <c r="J198" s="57"/>
    </row>
    <row r="199" spans="10:10">
      <c r="J199" s="57"/>
    </row>
    <row r="200" spans="10:10">
      <c r="J200" s="57"/>
    </row>
    <row r="201" spans="10:10">
      <c r="J201" s="57"/>
    </row>
    <row r="202" spans="10:10">
      <c r="J202" s="57"/>
    </row>
    <row r="203" spans="10:10">
      <c r="J203" s="57"/>
    </row>
    <row r="204" spans="10:10">
      <c r="J204" s="57"/>
    </row>
    <row r="205" spans="10:10">
      <c r="J205" s="57"/>
    </row>
  </sheetData>
  <sheetProtection password="DF4C" sheet="1" objects="1" scenarios="1" sort="0" autoFilter="0"/>
  <mergeCells count="4">
    <mergeCell ref="A2:J2"/>
    <mergeCell ref="A182:H182"/>
    <mergeCell ref="A1:J1"/>
    <mergeCell ref="A185:D185"/>
  </mergeCells>
  <phoneticPr fontId="11" type="noConversion"/>
  <conditionalFormatting sqref="I4:I178 I180:I1048576">
    <cfRule type="cellIs" dxfId="12" priority="2" operator="lessThan">
      <formula>0</formula>
    </cfRule>
  </conditionalFormatting>
  <conditionalFormatting sqref="I179">
    <cfRule type="cellIs" dxfId="11" priority="1" operator="lessThan">
      <formula>0</formula>
    </cfRule>
  </conditionalFormatting>
  <printOptions horizontalCentered="1"/>
  <pageMargins left="0.75000000000000011" right="0.75000000000000011" top="1" bottom="1" header="0.5" footer="0.5"/>
  <pageSetup paperSize="9" scale="20" fitToHeight="13" orientation="landscape"/>
  <headerFooter>
    <oddHeader>&amp;L&amp;"Calibri,Normal"&amp;K000000&amp;G</oddHeader>
    <oddFooter>&amp;L&amp;"Calibri,Regular"&amp;16&amp;K000000Avaliação de Unidades 2013 - Decisão da 2ª fase  / 2013 Evaluation of Research Units - Phase 2 results | &amp;D&amp;R&amp;"Calibri,Regular"&amp;16&amp;K000000&amp;P / &amp;N</oddFooter>
  </headerFooter>
  <legacyDrawingHF r:id="rId1"/>
  <extLst>
    <ext xmlns:mx="http://schemas.microsoft.com/office/mac/excel/2008/main" uri="{64002731-A6B0-56B0-2670-7721B7C09600}">
      <mx:PLV Mode="1" OnePage="0" WScale="2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view="pageLayout" zoomScale="50" zoomScaleNormal="50" zoomScalePageLayoutView="50" workbookViewId="0">
      <selection activeCell="A3" sqref="A3:J3"/>
    </sheetView>
  </sheetViews>
  <sheetFormatPr baseColWidth="10" defaultColWidth="11.5" defaultRowHeight="14" x14ac:dyDescent="0"/>
  <cols>
    <col min="1" max="1" width="18.6640625" style="7" customWidth="1"/>
    <col min="2" max="2" width="118.33203125" customWidth="1"/>
    <col min="3" max="3" width="34.1640625" customWidth="1"/>
    <col min="4" max="4" width="94.1640625" customWidth="1"/>
    <col min="5" max="5" width="122.1640625" customWidth="1"/>
    <col min="6" max="6" width="31.33203125" style="6" customWidth="1"/>
    <col min="7" max="7" width="23.6640625" style="6" customWidth="1"/>
    <col min="8" max="8" width="49.1640625" style="6" customWidth="1"/>
    <col min="9" max="9" width="58.6640625" customWidth="1"/>
    <col min="10" max="10" width="41" style="47" customWidth="1"/>
  </cols>
  <sheetData>
    <row r="1" spans="1:10" ht="142" customHeight="1">
      <c r="A1" s="72" t="s">
        <v>620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42" customHeight="1">
      <c r="A2" s="73" t="s">
        <v>629</v>
      </c>
      <c r="B2" s="73"/>
      <c r="C2" s="73"/>
      <c r="D2" s="73"/>
      <c r="E2" s="73"/>
      <c r="F2" s="73"/>
      <c r="G2" s="73"/>
      <c r="H2" s="73"/>
      <c r="I2" s="73"/>
      <c r="J2" s="73"/>
    </row>
    <row r="3" spans="1:10" ht="142" customHeight="1">
      <c r="A3" s="5" t="s">
        <v>615</v>
      </c>
      <c r="B3" s="5" t="s">
        <v>608</v>
      </c>
      <c r="C3" s="5" t="s">
        <v>609</v>
      </c>
      <c r="D3" s="5" t="s">
        <v>610</v>
      </c>
      <c r="E3" s="5" t="s">
        <v>611</v>
      </c>
      <c r="F3" s="5" t="s">
        <v>612</v>
      </c>
      <c r="G3" s="5" t="s">
        <v>613</v>
      </c>
      <c r="H3" s="5" t="s">
        <v>614</v>
      </c>
      <c r="I3" s="5" t="s">
        <v>617</v>
      </c>
      <c r="J3" s="5" t="s">
        <v>616</v>
      </c>
    </row>
    <row r="4" spans="1:10" ht="142" customHeight="1">
      <c r="A4" s="10">
        <v>324</v>
      </c>
      <c r="B4" s="12" t="s">
        <v>5</v>
      </c>
      <c r="C4" s="12" t="s">
        <v>6</v>
      </c>
      <c r="D4" s="12" t="s">
        <v>7</v>
      </c>
      <c r="E4" s="12" t="s">
        <v>8</v>
      </c>
      <c r="F4" s="11">
        <v>67</v>
      </c>
      <c r="G4" s="11">
        <v>25</v>
      </c>
      <c r="H4" s="10" t="s">
        <v>4</v>
      </c>
      <c r="I4" s="14">
        <v>298560</v>
      </c>
      <c r="J4" s="10"/>
    </row>
    <row r="5" spans="1:10" ht="142" customHeight="1">
      <c r="A5" s="10">
        <v>50010</v>
      </c>
      <c r="B5" s="12" t="s">
        <v>37</v>
      </c>
      <c r="C5" s="12" t="s">
        <v>38</v>
      </c>
      <c r="D5" s="12" t="s">
        <v>39</v>
      </c>
      <c r="E5" s="12" t="s">
        <v>40</v>
      </c>
      <c r="F5" s="11">
        <v>82</v>
      </c>
      <c r="G5" s="11">
        <v>25</v>
      </c>
      <c r="H5" s="10" t="s">
        <v>4</v>
      </c>
      <c r="I5" s="14">
        <v>1404381</v>
      </c>
      <c r="J5" s="10"/>
    </row>
    <row r="6" spans="1:10" ht="142" customHeight="1">
      <c r="A6" s="10">
        <v>50025</v>
      </c>
      <c r="B6" s="12" t="s">
        <v>41</v>
      </c>
      <c r="C6" s="12" t="s">
        <v>42</v>
      </c>
      <c r="D6" s="12" t="s">
        <v>43</v>
      </c>
      <c r="E6" s="12" t="s">
        <v>44</v>
      </c>
      <c r="F6" s="11">
        <v>103</v>
      </c>
      <c r="G6" s="11">
        <v>25</v>
      </c>
      <c r="H6" s="10" t="s">
        <v>4</v>
      </c>
      <c r="I6" s="14">
        <v>1916566</v>
      </c>
      <c r="J6" s="10"/>
    </row>
    <row r="7" spans="1:10" ht="142" customHeight="1">
      <c r="A7" s="10">
        <v>50011</v>
      </c>
      <c r="B7" s="12" t="s">
        <v>202</v>
      </c>
      <c r="C7" s="12" t="s">
        <v>203</v>
      </c>
      <c r="D7" s="12" t="s">
        <v>204</v>
      </c>
      <c r="E7" s="12" t="s">
        <v>138</v>
      </c>
      <c r="F7" s="11">
        <v>159</v>
      </c>
      <c r="G7" s="11">
        <v>24.5</v>
      </c>
      <c r="H7" s="10" t="s">
        <v>49</v>
      </c>
      <c r="I7" s="14">
        <v>1891383</v>
      </c>
      <c r="J7" s="10"/>
    </row>
    <row r="8" spans="1:10" ht="142" customHeight="1">
      <c r="A8" s="10">
        <v>4434</v>
      </c>
      <c r="B8" s="12" t="s">
        <v>149</v>
      </c>
      <c r="C8" s="12" t="s">
        <v>150</v>
      </c>
      <c r="D8" s="12" t="s">
        <v>151</v>
      </c>
      <c r="E8" s="12" t="s">
        <v>152</v>
      </c>
      <c r="F8" s="11">
        <v>63</v>
      </c>
      <c r="G8" s="11">
        <v>24</v>
      </c>
      <c r="H8" s="10" t="s">
        <v>49</v>
      </c>
      <c r="I8" s="14">
        <v>785200</v>
      </c>
      <c r="J8" s="10"/>
    </row>
    <row r="9" spans="1:10" ht="142" customHeight="1">
      <c r="A9" s="10">
        <v>4459</v>
      </c>
      <c r="B9" s="12" t="s">
        <v>159</v>
      </c>
      <c r="C9" s="12" t="s">
        <v>160</v>
      </c>
      <c r="D9" s="12" t="s">
        <v>161</v>
      </c>
      <c r="E9" s="12" t="s">
        <v>64</v>
      </c>
      <c r="F9" s="11">
        <v>73</v>
      </c>
      <c r="G9" s="11">
        <v>24</v>
      </c>
      <c r="H9" s="10" t="s">
        <v>49</v>
      </c>
      <c r="I9" s="14">
        <v>290280</v>
      </c>
      <c r="J9" s="10"/>
    </row>
    <row r="10" spans="1:10" ht="142" customHeight="1">
      <c r="A10" s="10">
        <v>264</v>
      </c>
      <c r="B10" s="12" t="s">
        <v>80</v>
      </c>
      <c r="C10" s="12" t="s">
        <v>81</v>
      </c>
      <c r="D10" s="12" t="s">
        <v>82</v>
      </c>
      <c r="E10" s="12" t="s">
        <v>44</v>
      </c>
      <c r="F10" s="11">
        <v>21</v>
      </c>
      <c r="G10" s="11">
        <v>23.5</v>
      </c>
      <c r="H10" s="10" t="s">
        <v>49</v>
      </c>
      <c r="I10" s="14">
        <v>448048</v>
      </c>
      <c r="J10" s="10"/>
    </row>
    <row r="11" spans="1:10" ht="142" customHeight="1">
      <c r="A11" s="10">
        <v>50006</v>
      </c>
      <c r="B11" s="12" t="s">
        <v>199</v>
      </c>
      <c r="C11" s="12" t="s">
        <v>200</v>
      </c>
      <c r="D11" s="12" t="s">
        <v>201</v>
      </c>
      <c r="E11" s="12" t="s">
        <v>24</v>
      </c>
      <c r="F11" s="11">
        <v>120</v>
      </c>
      <c r="G11" s="11">
        <v>23.5</v>
      </c>
      <c r="H11" s="10" t="s">
        <v>49</v>
      </c>
      <c r="I11" s="14">
        <v>2668750</v>
      </c>
      <c r="J11" s="10"/>
    </row>
    <row r="12" spans="1:10" ht="142" customHeight="1">
      <c r="A12" s="10">
        <v>100</v>
      </c>
      <c r="B12" s="12" t="s">
        <v>61</v>
      </c>
      <c r="C12" s="12" t="s">
        <v>62</v>
      </c>
      <c r="D12" s="12" t="s">
        <v>63</v>
      </c>
      <c r="E12" s="12" t="s">
        <v>64</v>
      </c>
      <c r="F12" s="11">
        <v>109</v>
      </c>
      <c r="G12" s="11">
        <v>23</v>
      </c>
      <c r="H12" s="10" t="s">
        <v>49</v>
      </c>
      <c r="I12" s="14">
        <v>1010564</v>
      </c>
      <c r="J12" s="10"/>
    </row>
    <row r="13" spans="1:10" ht="142" customHeight="1">
      <c r="A13" s="10">
        <v>144</v>
      </c>
      <c r="B13" s="12" t="s">
        <v>72</v>
      </c>
      <c r="C13" s="12" t="s">
        <v>73</v>
      </c>
      <c r="D13" s="12" t="s">
        <v>74</v>
      </c>
      <c r="E13" s="12" t="s">
        <v>75</v>
      </c>
      <c r="F13" s="11">
        <v>50</v>
      </c>
      <c r="G13" s="11">
        <v>23</v>
      </c>
      <c r="H13" s="10" t="s">
        <v>49</v>
      </c>
      <c r="I13" s="14">
        <v>234000</v>
      </c>
      <c r="J13" s="10"/>
    </row>
    <row r="14" spans="1:10" ht="142" customHeight="1">
      <c r="A14" s="10">
        <v>4561</v>
      </c>
      <c r="B14" s="12" t="s">
        <v>494</v>
      </c>
      <c r="C14" s="12" t="s">
        <v>495</v>
      </c>
      <c r="D14" s="12" t="s">
        <v>496</v>
      </c>
      <c r="E14" s="12" t="s">
        <v>3</v>
      </c>
      <c r="F14" s="11">
        <v>65</v>
      </c>
      <c r="G14" s="11">
        <v>22.62</v>
      </c>
      <c r="H14" s="10" t="s">
        <v>226</v>
      </c>
      <c r="I14" s="14">
        <v>91811</v>
      </c>
      <c r="J14" s="10"/>
    </row>
    <row r="15" spans="1:10" ht="142" customHeight="1">
      <c r="A15" s="10">
        <v>674</v>
      </c>
      <c r="B15" s="12" t="s">
        <v>340</v>
      </c>
      <c r="C15" s="12" t="s">
        <v>341</v>
      </c>
      <c r="D15" s="12" t="s">
        <v>342</v>
      </c>
      <c r="E15" s="12" t="s">
        <v>343</v>
      </c>
      <c r="F15" s="11">
        <v>13</v>
      </c>
      <c r="G15" s="11">
        <v>22.5</v>
      </c>
      <c r="H15" s="10" t="s">
        <v>226</v>
      </c>
      <c r="I15" s="14">
        <v>120723</v>
      </c>
      <c r="J15" s="10"/>
    </row>
    <row r="16" spans="1:10" ht="142" customHeight="1">
      <c r="A16" s="11">
        <v>99</v>
      </c>
      <c r="B16" s="12" t="s">
        <v>243</v>
      </c>
      <c r="C16" s="12" t="s">
        <v>244</v>
      </c>
      <c r="D16" s="12" t="s">
        <v>245</v>
      </c>
      <c r="E16" s="12" t="s">
        <v>64</v>
      </c>
      <c r="F16" s="11">
        <v>32</v>
      </c>
      <c r="G16" s="11">
        <v>22</v>
      </c>
      <c r="H16" s="11" t="s">
        <v>226</v>
      </c>
      <c r="I16" s="14">
        <v>110964</v>
      </c>
      <c r="J16" s="10"/>
    </row>
    <row r="17" spans="1:10" ht="142" customHeight="1">
      <c r="A17" s="10">
        <v>4106</v>
      </c>
      <c r="B17" s="12" t="s">
        <v>439</v>
      </c>
      <c r="C17" s="12" t="s">
        <v>440</v>
      </c>
      <c r="D17" s="12" t="s">
        <v>441</v>
      </c>
      <c r="E17" s="12" t="s">
        <v>138</v>
      </c>
      <c r="F17" s="11">
        <v>88</v>
      </c>
      <c r="G17" s="11">
        <v>22</v>
      </c>
      <c r="H17" s="10" t="s">
        <v>226</v>
      </c>
      <c r="I17" s="14">
        <v>284118</v>
      </c>
      <c r="J17" s="10"/>
    </row>
    <row r="18" spans="1:10" ht="142" customHeight="1">
      <c r="A18" s="10">
        <v>777</v>
      </c>
      <c r="B18" s="12" t="s">
        <v>374</v>
      </c>
      <c r="C18" s="12" t="s">
        <v>375</v>
      </c>
      <c r="D18" s="12" t="s">
        <v>376</v>
      </c>
      <c r="E18" s="12" t="s">
        <v>64</v>
      </c>
      <c r="F18" s="11">
        <v>18</v>
      </c>
      <c r="G18" s="11">
        <v>21.75</v>
      </c>
      <c r="H18" s="10" t="s">
        <v>226</v>
      </c>
      <c r="I18" s="14">
        <v>121440</v>
      </c>
      <c r="J18" s="10"/>
    </row>
    <row r="19" spans="1:10" ht="142" customHeight="1">
      <c r="A19" s="10">
        <v>50024</v>
      </c>
      <c r="B19" s="12" t="s">
        <v>562</v>
      </c>
      <c r="C19" s="12" t="s">
        <v>563</v>
      </c>
      <c r="D19" s="12" t="s">
        <v>564</v>
      </c>
      <c r="E19" s="12" t="s">
        <v>565</v>
      </c>
      <c r="F19" s="11">
        <v>56</v>
      </c>
      <c r="G19" s="11">
        <v>21.75</v>
      </c>
      <c r="H19" s="10" t="s">
        <v>226</v>
      </c>
      <c r="I19" s="14">
        <v>371376</v>
      </c>
      <c r="J19" s="10"/>
    </row>
    <row r="20" spans="1:10" ht="142" customHeight="1">
      <c r="A20" s="10">
        <v>4721</v>
      </c>
      <c r="B20" s="12" t="s">
        <v>519</v>
      </c>
      <c r="C20" s="12" t="s">
        <v>520</v>
      </c>
      <c r="D20" s="12" t="s">
        <v>521</v>
      </c>
      <c r="E20" s="12" t="s">
        <v>64</v>
      </c>
      <c r="F20" s="11">
        <v>23</v>
      </c>
      <c r="G20" s="11">
        <v>21.5</v>
      </c>
      <c r="H20" s="10" t="s">
        <v>226</v>
      </c>
      <c r="I20" s="14">
        <v>54289</v>
      </c>
      <c r="J20" s="10"/>
    </row>
    <row r="21" spans="1:10" ht="142" customHeight="1">
      <c r="A21" s="10">
        <v>297</v>
      </c>
      <c r="B21" s="12" t="s">
        <v>284</v>
      </c>
      <c r="C21" s="12" t="s">
        <v>285</v>
      </c>
      <c r="D21" s="12" t="s">
        <v>286</v>
      </c>
      <c r="E21" s="12" t="s">
        <v>175</v>
      </c>
      <c r="F21" s="11">
        <v>65</v>
      </c>
      <c r="G21" s="11">
        <v>21</v>
      </c>
      <c r="H21" s="10" t="s">
        <v>226</v>
      </c>
      <c r="I21" s="14">
        <v>185787</v>
      </c>
      <c r="J21" s="10"/>
    </row>
    <row r="22" spans="1:10" ht="142" customHeight="1">
      <c r="A22" s="10">
        <v>4540</v>
      </c>
      <c r="B22" s="12" t="s">
        <v>488</v>
      </c>
      <c r="C22" s="12" t="s">
        <v>489</v>
      </c>
      <c r="D22" s="12" t="s">
        <v>490</v>
      </c>
      <c r="E22" s="12" t="s">
        <v>64</v>
      </c>
      <c r="F22" s="11">
        <v>47</v>
      </c>
      <c r="G22" s="11">
        <v>21</v>
      </c>
      <c r="H22" s="10" t="s">
        <v>226</v>
      </c>
      <c r="I22" s="14">
        <v>180000</v>
      </c>
      <c r="J22" s="10"/>
    </row>
    <row r="23" spans="1:10" ht="142" customHeight="1">
      <c r="A23" s="10">
        <v>81</v>
      </c>
      <c r="B23" s="12" t="s">
        <v>237</v>
      </c>
      <c r="C23" s="12" t="s">
        <v>238</v>
      </c>
      <c r="D23" s="12" t="s">
        <v>239</v>
      </c>
      <c r="E23" s="12" t="s">
        <v>75</v>
      </c>
      <c r="F23" s="11">
        <v>47</v>
      </c>
      <c r="G23" s="11">
        <v>20.5</v>
      </c>
      <c r="H23" s="10" t="s">
        <v>226</v>
      </c>
      <c r="I23" s="14">
        <v>148403</v>
      </c>
      <c r="J23" s="10"/>
    </row>
    <row r="24" spans="1:10" ht="142" customHeight="1">
      <c r="A24" s="10">
        <v>618</v>
      </c>
      <c r="B24" s="12" t="s">
        <v>324</v>
      </c>
      <c r="C24" s="12" t="s">
        <v>325</v>
      </c>
      <c r="D24" s="12" t="s">
        <v>326</v>
      </c>
      <c r="E24" s="12" t="s">
        <v>3</v>
      </c>
      <c r="F24" s="11">
        <v>13</v>
      </c>
      <c r="G24" s="11">
        <v>20.5</v>
      </c>
      <c r="H24" s="10" t="s">
        <v>226</v>
      </c>
      <c r="I24" s="14">
        <v>25000</v>
      </c>
      <c r="J24" s="10"/>
    </row>
    <row r="25" spans="1:10" ht="142" customHeight="1">
      <c r="A25" s="10">
        <v>50007</v>
      </c>
      <c r="B25" s="12" t="s">
        <v>532</v>
      </c>
      <c r="C25" s="12" t="s">
        <v>533</v>
      </c>
      <c r="D25" s="12" t="s">
        <v>534</v>
      </c>
      <c r="E25" s="12" t="s">
        <v>535</v>
      </c>
      <c r="F25" s="11">
        <v>88</v>
      </c>
      <c r="G25" s="11">
        <v>20.5</v>
      </c>
      <c r="H25" s="10" t="s">
        <v>226</v>
      </c>
      <c r="I25" s="14">
        <v>1481867</v>
      </c>
      <c r="J25" s="10"/>
    </row>
    <row r="26" spans="1:10" ht="142" customHeight="1">
      <c r="A26" s="10">
        <v>313</v>
      </c>
      <c r="B26" s="12" t="s">
        <v>287</v>
      </c>
      <c r="C26" s="12" t="s">
        <v>288</v>
      </c>
      <c r="D26" s="12" t="s">
        <v>289</v>
      </c>
      <c r="E26" s="12" t="s">
        <v>8</v>
      </c>
      <c r="F26" s="11">
        <v>75</v>
      </c>
      <c r="G26" s="11">
        <v>19.75</v>
      </c>
      <c r="H26" s="10" t="s">
        <v>226</v>
      </c>
      <c r="I26" s="14">
        <v>581544</v>
      </c>
      <c r="J26" s="10"/>
    </row>
    <row r="27" spans="1:10" ht="142" customHeight="1">
      <c r="A27" s="69"/>
      <c r="B27" s="70"/>
      <c r="C27" s="70"/>
      <c r="D27" s="70"/>
      <c r="E27" s="70"/>
      <c r="F27" s="70"/>
      <c r="G27" s="70"/>
      <c r="H27" s="71"/>
      <c r="I27" s="40">
        <f>SUM(I4:I26)</f>
        <v>14705054</v>
      </c>
      <c r="J27" s="59"/>
    </row>
    <row r="28" spans="1:10">
      <c r="J28" s="58"/>
    </row>
    <row r="29" spans="1:10" ht="70" customHeight="1">
      <c r="A29" s="68" t="s">
        <v>628</v>
      </c>
      <c r="B29" s="68"/>
      <c r="C29" s="68"/>
      <c r="D29" s="68"/>
      <c r="J29" s="58"/>
    </row>
    <row r="30" spans="1:10">
      <c r="J30" s="58"/>
    </row>
    <row r="31" spans="1:10">
      <c r="J31" s="58"/>
    </row>
  </sheetData>
  <sheetProtection password="DF4C" sheet="1" objects="1" scenarios="1" sort="0" autoFilter="0"/>
  <sortState ref="A3:K25">
    <sortCondition ref="H3:H25" customList="Exceptional,Excellent,Very Good,Good,Fair"/>
    <sortCondition descending="1" ref="G3:G25"/>
  </sortState>
  <mergeCells count="4">
    <mergeCell ref="A27:H27"/>
    <mergeCell ref="A1:J1"/>
    <mergeCell ref="A2:J2"/>
    <mergeCell ref="A29:D29"/>
  </mergeCells>
  <phoneticPr fontId="11" type="noConversion"/>
  <conditionalFormatting sqref="I4:I5 I7:I26">
    <cfRule type="cellIs" dxfId="10" priority="3" operator="lessThan">
      <formula>0</formula>
    </cfRule>
  </conditionalFormatting>
  <conditionalFormatting sqref="I27">
    <cfRule type="cellIs" dxfId="9" priority="2" operator="lessThan">
      <formula>0</formula>
    </cfRule>
  </conditionalFormatting>
  <conditionalFormatting sqref="I6">
    <cfRule type="cellIs" dxfId="8" priority="1" operator="lessThan">
      <formula>0</formula>
    </cfRule>
  </conditionalFormatting>
  <pageMargins left="0.75000000000000011" right="0.75000000000000011" top="1" bottom="1" header="0.5" footer="0.5"/>
  <pageSetup paperSize="9" scale="20" orientation="landscape" horizontalDpi="4294967292" verticalDpi="4294967292"/>
  <headerFooter>
    <oddHeader>&amp;L&amp;"Calibri,Regular"&amp;K000000&amp;G</oddHeader>
    <oddFooter>&amp;L&amp;"Calibri,Regular"&amp;16&amp;K000000Avaliação de Unidades 2013 - Decisão da 2ª fase / 2013 Evaluation of Research Units - Phase 2 results | &amp;D&amp;R&amp;"Calibri,Regular"&amp;16&amp;K000000&amp;P / &amp;N</oddFooter>
  </headerFooter>
  <legacyDrawingHF r:id="rId1"/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view="pageLayout" zoomScale="50" zoomScaleNormal="50" zoomScalePageLayoutView="50" workbookViewId="0">
      <selection activeCell="A3" sqref="A3:J3"/>
    </sheetView>
  </sheetViews>
  <sheetFormatPr baseColWidth="10" defaultColWidth="10.83203125" defaultRowHeight="14" x14ac:dyDescent="0"/>
  <cols>
    <col min="1" max="1" width="23" style="32" customWidth="1"/>
    <col min="2" max="2" width="129" style="31" customWidth="1"/>
    <col min="3" max="3" width="55.33203125" style="31" customWidth="1"/>
    <col min="4" max="4" width="93.1640625" style="31" customWidth="1"/>
    <col min="5" max="5" width="91" style="31" customWidth="1"/>
    <col min="6" max="6" width="36.6640625" style="33" customWidth="1"/>
    <col min="7" max="7" width="37.1640625" style="33" customWidth="1"/>
    <col min="8" max="8" width="48.1640625" style="33" customWidth="1"/>
    <col min="9" max="9" width="51" style="31" customWidth="1"/>
    <col min="10" max="10" width="33.6640625" style="49" customWidth="1"/>
    <col min="11" max="16384" width="10.83203125" style="31"/>
  </cols>
  <sheetData>
    <row r="1" spans="1:10" ht="135" customHeight="1">
      <c r="A1" s="77" t="s">
        <v>621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135" customHeight="1">
      <c r="A2" s="78" t="s">
        <v>630</v>
      </c>
      <c r="B2" s="78"/>
      <c r="C2" s="78"/>
      <c r="D2" s="78"/>
      <c r="E2" s="78"/>
      <c r="F2" s="78"/>
      <c r="G2" s="78"/>
      <c r="H2" s="78"/>
      <c r="I2" s="78"/>
      <c r="J2" s="78"/>
    </row>
    <row r="3" spans="1:10" ht="135" customHeight="1">
      <c r="A3" s="29" t="s">
        <v>615</v>
      </c>
      <c r="B3" s="29" t="s">
        <v>608</v>
      </c>
      <c r="C3" s="29" t="s">
        <v>609</v>
      </c>
      <c r="D3" s="29" t="s">
        <v>610</v>
      </c>
      <c r="E3" s="29" t="s">
        <v>611</v>
      </c>
      <c r="F3" s="29" t="s">
        <v>612</v>
      </c>
      <c r="G3" s="29" t="s">
        <v>613</v>
      </c>
      <c r="H3" s="29" t="s">
        <v>614</v>
      </c>
      <c r="I3" s="29" t="s">
        <v>617</v>
      </c>
      <c r="J3" s="29" t="s">
        <v>616</v>
      </c>
    </row>
    <row r="4" spans="1:10" ht="135" customHeight="1">
      <c r="A4" s="10">
        <v>4708</v>
      </c>
      <c r="B4" s="12" t="s">
        <v>33</v>
      </c>
      <c r="C4" s="12" t="s">
        <v>34</v>
      </c>
      <c r="D4" s="12" t="s">
        <v>35</v>
      </c>
      <c r="E4" s="12" t="s">
        <v>36</v>
      </c>
      <c r="F4" s="11">
        <v>46</v>
      </c>
      <c r="G4" s="11">
        <v>25</v>
      </c>
      <c r="H4" s="10" t="s">
        <v>4</v>
      </c>
      <c r="I4" s="14">
        <v>248044</v>
      </c>
      <c r="J4" s="10"/>
    </row>
    <row r="5" spans="1:10" ht="135" customHeight="1">
      <c r="A5" s="10">
        <v>50014</v>
      </c>
      <c r="B5" s="12" t="s">
        <v>209</v>
      </c>
      <c r="C5" s="12" t="s">
        <v>210</v>
      </c>
      <c r="D5" s="12" t="s">
        <v>211</v>
      </c>
      <c r="E5" s="12" t="s">
        <v>212</v>
      </c>
      <c r="F5" s="11">
        <v>178</v>
      </c>
      <c r="G5" s="11">
        <v>24</v>
      </c>
      <c r="H5" s="10" t="s">
        <v>49</v>
      </c>
      <c r="I5" s="14">
        <v>2574135</v>
      </c>
      <c r="J5" s="10"/>
    </row>
    <row r="6" spans="1:10" ht="135" customHeight="1">
      <c r="A6" s="10">
        <v>4469</v>
      </c>
      <c r="B6" s="12" t="s">
        <v>166</v>
      </c>
      <c r="C6" s="12" t="s">
        <v>167</v>
      </c>
      <c r="D6" s="12" t="s">
        <v>168</v>
      </c>
      <c r="E6" s="12" t="s">
        <v>44</v>
      </c>
      <c r="F6" s="11">
        <v>91</v>
      </c>
      <c r="G6" s="11">
        <v>23.12</v>
      </c>
      <c r="H6" s="10" t="s">
        <v>49</v>
      </c>
      <c r="I6" s="14">
        <v>1015060</v>
      </c>
      <c r="J6" s="10"/>
    </row>
    <row r="7" spans="1:10" ht="135" customHeight="1">
      <c r="A7" s="10">
        <v>50020</v>
      </c>
      <c r="B7" s="12" t="s">
        <v>216</v>
      </c>
      <c r="C7" s="12" t="s">
        <v>217</v>
      </c>
      <c r="D7" s="12" t="s">
        <v>218</v>
      </c>
      <c r="E7" s="12" t="s">
        <v>36</v>
      </c>
      <c r="F7" s="11">
        <v>55</v>
      </c>
      <c r="G7" s="11">
        <v>23</v>
      </c>
      <c r="H7" s="10" t="s">
        <v>49</v>
      </c>
      <c r="I7" s="14">
        <v>713318</v>
      </c>
      <c r="J7" s="10"/>
    </row>
    <row r="8" spans="1:10" ht="135" customHeight="1">
      <c r="A8" s="10">
        <v>4565</v>
      </c>
      <c r="B8" s="12" t="s">
        <v>178</v>
      </c>
      <c r="C8" s="12" t="s">
        <v>179</v>
      </c>
      <c r="D8" s="12" t="s">
        <v>180</v>
      </c>
      <c r="E8" s="12" t="s">
        <v>64</v>
      </c>
      <c r="F8" s="11">
        <v>43</v>
      </c>
      <c r="G8" s="11">
        <v>23</v>
      </c>
      <c r="H8" s="10" t="s">
        <v>49</v>
      </c>
      <c r="I8" s="14">
        <v>488313</v>
      </c>
      <c r="J8" s="10"/>
    </row>
    <row r="9" spans="1:10" ht="135" customHeight="1">
      <c r="A9" s="10">
        <v>4516</v>
      </c>
      <c r="B9" s="12" t="s">
        <v>172</v>
      </c>
      <c r="C9" s="12" t="s">
        <v>173</v>
      </c>
      <c r="D9" s="12" t="s">
        <v>174</v>
      </c>
      <c r="E9" s="12" t="s">
        <v>175</v>
      </c>
      <c r="F9" s="11">
        <v>36</v>
      </c>
      <c r="G9" s="11">
        <v>23</v>
      </c>
      <c r="H9" s="10" t="s">
        <v>49</v>
      </c>
      <c r="I9" s="14">
        <v>154165</v>
      </c>
      <c r="J9" s="10"/>
    </row>
    <row r="10" spans="1:10" ht="135" customHeight="1">
      <c r="A10" s="10">
        <v>4436</v>
      </c>
      <c r="B10" s="12" t="s">
        <v>153</v>
      </c>
      <c r="C10" s="12" t="s">
        <v>154</v>
      </c>
      <c r="D10" s="12" t="s">
        <v>155</v>
      </c>
      <c r="E10" s="12" t="s">
        <v>44</v>
      </c>
      <c r="F10" s="11">
        <v>21</v>
      </c>
      <c r="G10" s="11">
        <v>23</v>
      </c>
      <c r="H10" s="10" t="s">
        <v>49</v>
      </c>
      <c r="I10" s="14">
        <v>270894</v>
      </c>
      <c r="J10" s="10"/>
    </row>
    <row r="11" spans="1:10" ht="135" customHeight="1">
      <c r="A11" s="10">
        <v>4029</v>
      </c>
      <c r="B11" s="12" t="s">
        <v>126</v>
      </c>
      <c r="C11" s="12" t="s">
        <v>127</v>
      </c>
      <c r="D11" s="12" t="s">
        <v>128</v>
      </c>
      <c r="E11" s="12" t="s">
        <v>8</v>
      </c>
      <c r="F11" s="11">
        <v>29</v>
      </c>
      <c r="G11" s="11">
        <v>23</v>
      </c>
      <c r="H11" s="10" t="s">
        <v>49</v>
      </c>
      <c r="I11" s="14">
        <v>259272</v>
      </c>
      <c r="J11" s="10"/>
    </row>
    <row r="12" spans="1:10" ht="135" customHeight="1">
      <c r="A12" s="10">
        <v>511</v>
      </c>
      <c r="B12" s="12" t="s">
        <v>96</v>
      </c>
      <c r="C12" s="12" t="s">
        <v>97</v>
      </c>
      <c r="D12" s="12" t="s">
        <v>98</v>
      </c>
      <c r="E12" s="12" t="s">
        <v>36</v>
      </c>
      <c r="F12" s="11">
        <v>51</v>
      </c>
      <c r="G12" s="11">
        <v>23</v>
      </c>
      <c r="H12" s="10" t="s">
        <v>49</v>
      </c>
      <c r="I12" s="14">
        <v>580418</v>
      </c>
      <c r="J12" s="10"/>
    </row>
    <row r="13" spans="1:10" ht="135" customHeight="1">
      <c r="A13" s="10">
        <v>48</v>
      </c>
      <c r="B13" s="12" t="s">
        <v>45</v>
      </c>
      <c r="C13" s="12" t="s">
        <v>46</v>
      </c>
      <c r="D13" s="12" t="s">
        <v>47</v>
      </c>
      <c r="E13" s="12" t="s">
        <v>48</v>
      </c>
      <c r="F13" s="11">
        <v>27</v>
      </c>
      <c r="G13" s="11">
        <v>23</v>
      </c>
      <c r="H13" s="10" t="s">
        <v>49</v>
      </c>
      <c r="I13" s="14">
        <v>284540</v>
      </c>
      <c r="J13" s="10"/>
    </row>
    <row r="14" spans="1:10" ht="135" customHeight="1">
      <c r="A14" s="10">
        <v>50022</v>
      </c>
      <c r="B14" s="12" t="s">
        <v>558</v>
      </c>
      <c r="C14" s="12" t="s">
        <v>559</v>
      </c>
      <c r="D14" s="12" t="s">
        <v>560</v>
      </c>
      <c r="E14" s="12" t="s">
        <v>561</v>
      </c>
      <c r="F14" s="11">
        <v>253</v>
      </c>
      <c r="G14" s="11">
        <v>22</v>
      </c>
      <c r="H14" s="10" t="s">
        <v>226</v>
      </c>
      <c r="I14" s="14">
        <v>1452000</v>
      </c>
      <c r="J14" s="10"/>
    </row>
    <row r="15" spans="1:10" ht="135" customHeight="1">
      <c r="A15" s="10">
        <v>50009</v>
      </c>
      <c r="B15" s="12" t="s">
        <v>540</v>
      </c>
      <c r="C15" s="12" t="s">
        <v>541</v>
      </c>
      <c r="D15" s="12" t="s">
        <v>542</v>
      </c>
      <c r="E15" s="12" t="s">
        <v>64</v>
      </c>
      <c r="F15" s="11">
        <v>98</v>
      </c>
      <c r="G15" s="11">
        <v>22</v>
      </c>
      <c r="H15" s="10" t="s">
        <v>226</v>
      </c>
      <c r="I15" s="14">
        <v>917820</v>
      </c>
      <c r="J15" s="10"/>
    </row>
    <row r="16" spans="1:10" ht="135" customHeight="1">
      <c r="A16" s="10">
        <v>50008</v>
      </c>
      <c r="B16" s="12" t="s">
        <v>536</v>
      </c>
      <c r="C16" s="12" t="s">
        <v>537</v>
      </c>
      <c r="D16" s="12" t="s">
        <v>538</v>
      </c>
      <c r="E16" s="12" t="s">
        <v>539</v>
      </c>
      <c r="F16" s="11">
        <v>278</v>
      </c>
      <c r="G16" s="43">
        <v>22.5</v>
      </c>
      <c r="H16" s="10" t="s">
        <v>226</v>
      </c>
      <c r="I16" s="14">
        <v>1214086</v>
      </c>
      <c r="J16" s="10"/>
    </row>
    <row r="17" spans="1:10" ht="135" customHeight="1">
      <c r="A17" s="10">
        <v>4028</v>
      </c>
      <c r="B17" s="12" t="s">
        <v>413</v>
      </c>
      <c r="C17" s="12" t="s">
        <v>414</v>
      </c>
      <c r="D17" s="12" t="s">
        <v>415</v>
      </c>
      <c r="E17" s="12" t="s">
        <v>64</v>
      </c>
      <c r="F17" s="11">
        <v>50</v>
      </c>
      <c r="G17" s="11">
        <v>21</v>
      </c>
      <c r="H17" s="10" t="s">
        <v>226</v>
      </c>
      <c r="I17" s="14">
        <v>126171</v>
      </c>
      <c r="J17" s="10"/>
    </row>
    <row r="18" spans="1:10" ht="135" customHeight="1">
      <c r="A18" s="10">
        <v>102</v>
      </c>
      <c r="B18" s="12" t="s">
        <v>246</v>
      </c>
      <c r="C18" s="12" t="s">
        <v>247</v>
      </c>
      <c r="D18" s="12" t="s">
        <v>248</v>
      </c>
      <c r="E18" s="12" t="s">
        <v>8</v>
      </c>
      <c r="F18" s="11">
        <v>41</v>
      </c>
      <c r="G18" s="11">
        <v>22</v>
      </c>
      <c r="H18" s="10" t="s">
        <v>226</v>
      </c>
      <c r="I18" s="14">
        <v>143186</v>
      </c>
      <c r="J18" s="10"/>
    </row>
    <row r="19" spans="1:10" ht="135" customHeight="1">
      <c r="A19" s="10">
        <v>66</v>
      </c>
      <c r="B19" s="12" t="s">
        <v>233</v>
      </c>
      <c r="C19" s="12" t="s">
        <v>234</v>
      </c>
      <c r="D19" s="12" t="s">
        <v>235</v>
      </c>
      <c r="E19" s="12" t="s">
        <v>236</v>
      </c>
      <c r="F19" s="11">
        <v>49</v>
      </c>
      <c r="G19" s="11">
        <v>21</v>
      </c>
      <c r="H19" s="10" t="s">
        <v>226</v>
      </c>
      <c r="I19" s="14">
        <v>165484</v>
      </c>
      <c r="J19" s="10"/>
    </row>
    <row r="20" spans="1:10" ht="135" customHeight="1">
      <c r="A20" s="10">
        <v>326</v>
      </c>
      <c r="B20" s="12" t="s">
        <v>296</v>
      </c>
      <c r="C20" s="12" t="s">
        <v>297</v>
      </c>
      <c r="D20" s="12" t="s">
        <v>298</v>
      </c>
      <c r="E20" s="12" t="s">
        <v>8</v>
      </c>
      <c r="F20" s="11">
        <v>68</v>
      </c>
      <c r="G20" s="11">
        <v>20.75</v>
      </c>
      <c r="H20" s="10" t="s">
        <v>226</v>
      </c>
      <c r="I20" s="14">
        <v>100000</v>
      </c>
      <c r="J20" s="10"/>
    </row>
    <row r="21" spans="1:10" ht="135" customHeight="1">
      <c r="A21" s="10">
        <v>147</v>
      </c>
      <c r="B21" s="12" t="s">
        <v>259</v>
      </c>
      <c r="C21" s="12" t="s">
        <v>260</v>
      </c>
      <c r="D21" s="12" t="s">
        <v>261</v>
      </c>
      <c r="E21" s="12" t="s">
        <v>36</v>
      </c>
      <c r="F21" s="11">
        <v>13</v>
      </c>
      <c r="G21" s="11">
        <v>20.75</v>
      </c>
      <c r="H21" s="10" t="s">
        <v>226</v>
      </c>
      <c r="I21" s="14">
        <v>148823</v>
      </c>
      <c r="J21" s="10"/>
    </row>
    <row r="22" spans="1:10" ht="135" customHeight="1">
      <c r="A22" s="10">
        <v>532</v>
      </c>
      <c r="B22" s="12" t="s">
        <v>315</v>
      </c>
      <c r="C22" s="12" t="s">
        <v>316</v>
      </c>
      <c r="D22" s="12" t="s">
        <v>317</v>
      </c>
      <c r="E22" s="12" t="s">
        <v>36</v>
      </c>
      <c r="F22" s="11">
        <v>20</v>
      </c>
      <c r="G22" s="11">
        <v>20.5</v>
      </c>
      <c r="H22" s="10" t="s">
        <v>226</v>
      </c>
      <c r="I22" s="14">
        <v>96000</v>
      </c>
      <c r="J22" s="10"/>
    </row>
    <row r="23" spans="1:10" ht="135" customHeight="1">
      <c r="A23" s="10">
        <v>50021</v>
      </c>
      <c r="B23" s="12" t="s">
        <v>554</v>
      </c>
      <c r="C23" s="12" t="s">
        <v>555</v>
      </c>
      <c r="D23" s="12" t="s">
        <v>556</v>
      </c>
      <c r="E23" s="12" t="s">
        <v>557</v>
      </c>
      <c r="F23" s="11">
        <v>108</v>
      </c>
      <c r="G23" s="11">
        <v>20</v>
      </c>
      <c r="H23" s="10" t="s">
        <v>226</v>
      </c>
      <c r="I23" s="14">
        <v>706320</v>
      </c>
      <c r="J23" s="10"/>
    </row>
    <row r="24" spans="1:10" ht="135" customHeight="1">
      <c r="A24" s="10">
        <v>4625</v>
      </c>
      <c r="B24" s="12" t="s">
        <v>504</v>
      </c>
      <c r="C24" s="12" t="s">
        <v>505</v>
      </c>
      <c r="D24" s="12" t="s">
        <v>506</v>
      </c>
      <c r="E24" s="12" t="s">
        <v>64</v>
      </c>
      <c r="F24" s="11">
        <v>92</v>
      </c>
      <c r="G24" s="11">
        <v>20</v>
      </c>
      <c r="H24" s="10" t="s">
        <v>226</v>
      </c>
      <c r="I24" s="14">
        <v>252961</v>
      </c>
      <c r="J24" s="10"/>
    </row>
    <row r="25" spans="1:10" ht="135" customHeight="1">
      <c r="A25" s="10">
        <v>319</v>
      </c>
      <c r="B25" s="12" t="s">
        <v>293</v>
      </c>
      <c r="C25" s="12" t="s">
        <v>294</v>
      </c>
      <c r="D25" s="12" t="s">
        <v>295</v>
      </c>
      <c r="E25" s="12" t="s">
        <v>44</v>
      </c>
      <c r="F25" s="11">
        <v>87</v>
      </c>
      <c r="G25" s="11">
        <v>20</v>
      </c>
      <c r="H25" s="10" t="s">
        <v>226</v>
      </c>
      <c r="I25" s="14">
        <v>260725</v>
      </c>
      <c r="J25" s="10"/>
    </row>
    <row r="26" spans="1:10" ht="135" customHeight="1">
      <c r="A26" s="10">
        <v>667</v>
      </c>
      <c r="B26" s="12" t="s">
        <v>337</v>
      </c>
      <c r="C26" s="12" t="s">
        <v>338</v>
      </c>
      <c r="D26" s="12" t="s">
        <v>339</v>
      </c>
      <c r="E26" s="12" t="s">
        <v>175</v>
      </c>
      <c r="F26" s="11">
        <v>30</v>
      </c>
      <c r="G26" s="39">
        <v>19.87</v>
      </c>
      <c r="H26" s="10" t="s">
        <v>226</v>
      </c>
      <c r="I26" s="14">
        <v>124754</v>
      </c>
      <c r="J26" s="10"/>
    </row>
    <row r="27" spans="1:10" ht="135" customHeight="1">
      <c r="A27" s="11">
        <v>645</v>
      </c>
      <c r="B27" s="12" t="s">
        <v>331</v>
      </c>
      <c r="C27" s="12" t="s">
        <v>332</v>
      </c>
      <c r="D27" s="12" t="s">
        <v>333</v>
      </c>
      <c r="E27" s="12" t="s">
        <v>3</v>
      </c>
      <c r="F27" s="11">
        <v>13</v>
      </c>
      <c r="G27" s="11">
        <v>19</v>
      </c>
      <c r="H27" s="11" t="s">
        <v>226</v>
      </c>
      <c r="I27" s="14">
        <v>52069</v>
      </c>
      <c r="J27" s="10"/>
    </row>
    <row r="28" spans="1:10" ht="135" customHeight="1">
      <c r="A28" s="10">
        <v>151</v>
      </c>
      <c r="B28" s="12" t="s">
        <v>262</v>
      </c>
      <c r="C28" s="12" t="s">
        <v>263</v>
      </c>
      <c r="D28" s="12" t="s">
        <v>264</v>
      </c>
      <c r="E28" s="12" t="s">
        <v>265</v>
      </c>
      <c r="F28" s="11">
        <v>14</v>
      </c>
      <c r="G28" s="11">
        <v>19</v>
      </c>
      <c r="H28" s="10" t="s">
        <v>226</v>
      </c>
      <c r="I28" s="14">
        <v>81144</v>
      </c>
      <c r="J28" s="10"/>
    </row>
    <row r="29" spans="1:10" ht="135" customHeight="1">
      <c r="A29" s="10">
        <v>27</v>
      </c>
      <c r="B29" s="12" t="s">
        <v>227</v>
      </c>
      <c r="C29" s="12" t="s">
        <v>228</v>
      </c>
      <c r="D29" s="12" t="s">
        <v>229</v>
      </c>
      <c r="E29" s="12" t="s">
        <v>20</v>
      </c>
      <c r="F29" s="11">
        <v>23</v>
      </c>
      <c r="G29" s="11">
        <v>19</v>
      </c>
      <c r="H29" s="10" t="s">
        <v>226</v>
      </c>
      <c r="I29" s="14">
        <v>50000</v>
      </c>
      <c r="J29" s="10"/>
    </row>
    <row r="30" spans="1:10" ht="135" customHeight="1">
      <c r="A30" s="10">
        <v>4450</v>
      </c>
      <c r="B30" s="12" t="s">
        <v>575</v>
      </c>
      <c r="C30" s="12" t="s">
        <v>576</v>
      </c>
      <c r="D30" s="12" t="s">
        <v>577</v>
      </c>
      <c r="E30" s="12" t="s">
        <v>138</v>
      </c>
      <c r="F30" s="11">
        <v>17</v>
      </c>
      <c r="G30" s="11">
        <v>18.25</v>
      </c>
      <c r="H30" s="10" t="s">
        <v>570</v>
      </c>
      <c r="I30" s="14">
        <v>10000</v>
      </c>
      <c r="J30" s="10" t="s">
        <v>571</v>
      </c>
    </row>
    <row r="31" spans="1:10" ht="135" customHeight="1">
      <c r="A31" s="74"/>
      <c r="B31" s="75"/>
      <c r="C31" s="75"/>
      <c r="D31" s="75"/>
      <c r="E31" s="75"/>
      <c r="F31" s="75"/>
      <c r="G31" s="75"/>
      <c r="H31" s="76"/>
      <c r="I31" s="30">
        <f>SUM(I4:I30)</f>
        <v>12489702</v>
      </c>
      <c r="J31" s="48"/>
    </row>
    <row r="32" spans="1:10">
      <c r="J32" s="60"/>
    </row>
    <row r="33" spans="1:10">
      <c r="J33" s="60"/>
    </row>
    <row r="34" spans="1:10" ht="58" customHeight="1">
      <c r="A34" s="79" t="s">
        <v>628</v>
      </c>
      <c r="B34" s="79"/>
      <c r="C34" s="79"/>
      <c r="D34" s="79"/>
      <c r="J34" s="60"/>
    </row>
    <row r="35" spans="1:10">
      <c r="J35" s="60"/>
    </row>
    <row r="36" spans="1:10">
      <c r="J36" s="60"/>
    </row>
    <row r="37" spans="1:10">
      <c r="J37" s="60"/>
    </row>
    <row r="38" spans="1:10">
      <c r="J38" s="60"/>
    </row>
    <row r="39" spans="1:10">
      <c r="J39" s="60"/>
    </row>
    <row r="40" spans="1:10">
      <c r="J40" s="60"/>
    </row>
    <row r="41" spans="1:10">
      <c r="J41" s="60"/>
    </row>
    <row r="42" spans="1:10">
      <c r="J42" s="60"/>
    </row>
    <row r="43" spans="1:10">
      <c r="J43" s="60"/>
    </row>
    <row r="44" spans="1:10">
      <c r="J44" s="60"/>
    </row>
    <row r="45" spans="1:10">
      <c r="J45" s="60"/>
    </row>
    <row r="46" spans="1:10">
      <c r="J46" s="60"/>
    </row>
    <row r="47" spans="1:10">
      <c r="J47" s="60"/>
    </row>
    <row r="48" spans="1:10">
      <c r="J48" s="60"/>
    </row>
    <row r="49" spans="10:10">
      <c r="J49" s="60"/>
    </row>
    <row r="50" spans="10:10">
      <c r="J50" s="60"/>
    </row>
    <row r="51" spans="10:10">
      <c r="J51" s="60"/>
    </row>
    <row r="52" spans="10:10">
      <c r="J52" s="60"/>
    </row>
    <row r="53" spans="10:10">
      <c r="J53" s="60"/>
    </row>
    <row r="54" spans="10:10">
      <c r="J54" s="60"/>
    </row>
    <row r="55" spans="10:10">
      <c r="J55" s="60"/>
    </row>
    <row r="56" spans="10:10">
      <c r="J56" s="60"/>
    </row>
    <row r="57" spans="10:10">
      <c r="J57" s="60"/>
    </row>
    <row r="58" spans="10:10">
      <c r="J58" s="60"/>
    </row>
    <row r="59" spans="10:10">
      <c r="J59" s="60"/>
    </row>
    <row r="60" spans="10:10">
      <c r="J60" s="60"/>
    </row>
    <row r="61" spans="10:10">
      <c r="J61" s="60"/>
    </row>
    <row r="62" spans="10:10">
      <c r="J62" s="60"/>
    </row>
    <row r="63" spans="10:10">
      <c r="J63" s="60"/>
    </row>
    <row r="64" spans="10:10">
      <c r="J64" s="60"/>
    </row>
    <row r="65" spans="10:10">
      <c r="J65" s="60"/>
    </row>
    <row r="66" spans="10:10">
      <c r="J66" s="60"/>
    </row>
    <row r="67" spans="10:10">
      <c r="J67" s="60"/>
    </row>
    <row r="68" spans="10:10">
      <c r="J68" s="60"/>
    </row>
    <row r="69" spans="10:10">
      <c r="J69" s="60"/>
    </row>
    <row r="70" spans="10:10">
      <c r="J70" s="60"/>
    </row>
    <row r="71" spans="10:10">
      <c r="J71" s="60"/>
    </row>
    <row r="72" spans="10:10">
      <c r="J72" s="60"/>
    </row>
    <row r="73" spans="10:10">
      <c r="J73" s="60"/>
    </row>
    <row r="74" spans="10:10">
      <c r="J74" s="60"/>
    </row>
    <row r="75" spans="10:10">
      <c r="J75" s="60"/>
    </row>
    <row r="76" spans="10:10">
      <c r="J76" s="60"/>
    </row>
    <row r="77" spans="10:10">
      <c r="J77" s="60"/>
    </row>
    <row r="78" spans="10:10">
      <c r="J78" s="60"/>
    </row>
    <row r="79" spans="10:10">
      <c r="J79" s="60"/>
    </row>
    <row r="80" spans="10:10">
      <c r="J80" s="60"/>
    </row>
    <row r="81" spans="10:10">
      <c r="J81" s="60"/>
    </row>
    <row r="82" spans="10:10">
      <c r="J82" s="60"/>
    </row>
    <row r="83" spans="10:10">
      <c r="J83" s="60"/>
    </row>
    <row r="84" spans="10:10">
      <c r="J84" s="60"/>
    </row>
    <row r="85" spans="10:10">
      <c r="J85" s="60"/>
    </row>
    <row r="86" spans="10:10">
      <c r="J86" s="60"/>
    </row>
    <row r="87" spans="10:10">
      <c r="J87" s="60"/>
    </row>
    <row r="88" spans="10:10">
      <c r="J88" s="60"/>
    </row>
    <row r="89" spans="10:10">
      <c r="J89" s="60"/>
    </row>
    <row r="90" spans="10:10">
      <c r="J90" s="60"/>
    </row>
    <row r="91" spans="10:10">
      <c r="J91" s="60"/>
    </row>
    <row r="92" spans="10:10">
      <c r="J92" s="60"/>
    </row>
    <row r="93" spans="10:10">
      <c r="J93" s="60"/>
    </row>
    <row r="94" spans="10:10">
      <c r="J94" s="60"/>
    </row>
    <row r="95" spans="10:10">
      <c r="J95" s="60"/>
    </row>
    <row r="96" spans="10:10">
      <c r="J96" s="60"/>
    </row>
    <row r="97" spans="10:10">
      <c r="J97" s="60"/>
    </row>
    <row r="98" spans="10:10">
      <c r="J98" s="60"/>
    </row>
    <row r="99" spans="10:10">
      <c r="J99" s="60"/>
    </row>
    <row r="100" spans="10:10">
      <c r="J100" s="60"/>
    </row>
    <row r="101" spans="10:10">
      <c r="J101" s="60"/>
    </row>
    <row r="102" spans="10:10">
      <c r="J102" s="60"/>
    </row>
    <row r="103" spans="10:10">
      <c r="J103" s="60"/>
    </row>
    <row r="104" spans="10:10">
      <c r="J104" s="60"/>
    </row>
    <row r="105" spans="10:10">
      <c r="J105" s="60"/>
    </row>
    <row r="106" spans="10:10">
      <c r="J106" s="60"/>
    </row>
    <row r="107" spans="10:10">
      <c r="J107" s="60"/>
    </row>
    <row r="108" spans="10:10">
      <c r="J108" s="60"/>
    </row>
    <row r="109" spans="10:10">
      <c r="J109" s="60"/>
    </row>
    <row r="110" spans="10:10">
      <c r="J110" s="60"/>
    </row>
    <row r="111" spans="10:10">
      <c r="J111" s="60"/>
    </row>
    <row r="112" spans="10:10">
      <c r="J112" s="60"/>
    </row>
    <row r="113" spans="10:10">
      <c r="J113" s="60"/>
    </row>
    <row r="114" spans="10:10">
      <c r="J114" s="60"/>
    </row>
    <row r="115" spans="10:10">
      <c r="J115" s="60"/>
    </row>
    <row r="116" spans="10:10">
      <c r="J116" s="60"/>
    </row>
    <row r="117" spans="10:10">
      <c r="J117" s="60"/>
    </row>
    <row r="118" spans="10:10">
      <c r="J118" s="60"/>
    </row>
    <row r="119" spans="10:10">
      <c r="J119" s="60"/>
    </row>
    <row r="120" spans="10:10">
      <c r="J120" s="60"/>
    </row>
    <row r="121" spans="10:10">
      <c r="J121" s="60"/>
    </row>
    <row r="122" spans="10:10">
      <c r="J122" s="60"/>
    </row>
    <row r="123" spans="10:10">
      <c r="J123" s="60"/>
    </row>
    <row r="124" spans="10:10">
      <c r="J124" s="60"/>
    </row>
    <row r="125" spans="10:10">
      <c r="J125" s="60"/>
    </row>
    <row r="126" spans="10:10">
      <c r="J126" s="60"/>
    </row>
    <row r="127" spans="10:10">
      <c r="J127" s="60"/>
    </row>
    <row r="128" spans="10:10">
      <c r="J128" s="60"/>
    </row>
    <row r="129" spans="10:10">
      <c r="J129" s="60"/>
    </row>
    <row r="130" spans="10:10">
      <c r="J130" s="60"/>
    </row>
    <row r="131" spans="10:10">
      <c r="J131" s="60"/>
    </row>
    <row r="132" spans="10:10">
      <c r="J132" s="60"/>
    </row>
    <row r="133" spans="10:10">
      <c r="J133" s="60"/>
    </row>
    <row r="134" spans="10:10">
      <c r="J134" s="60"/>
    </row>
    <row r="135" spans="10:10">
      <c r="J135" s="60"/>
    </row>
    <row r="136" spans="10:10">
      <c r="J136" s="60"/>
    </row>
    <row r="137" spans="10:10">
      <c r="J137" s="60"/>
    </row>
    <row r="138" spans="10:10">
      <c r="J138" s="60"/>
    </row>
    <row r="139" spans="10:10">
      <c r="J139" s="60"/>
    </row>
    <row r="140" spans="10:10">
      <c r="J140" s="60"/>
    </row>
    <row r="141" spans="10:10">
      <c r="J141" s="60"/>
    </row>
  </sheetData>
  <sheetProtection password="DF4C" sheet="1" objects="1" scenarios="1" sort="0" autoFilter="0"/>
  <sortState ref="A3:K29">
    <sortCondition ref="H3:H29" customList="Exceptional,Excellent,Very Good,Good,Fair"/>
    <sortCondition descending="1" ref="G3:G29"/>
  </sortState>
  <mergeCells count="4">
    <mergeCell ref="A31:H31"/>
    <mergeCell ref="A1:J1"/>
    <mergeCell ref="A2:J2"/>
    <mergeCell ref="A34:D34"/>
  </mergeCells>
  <phoneticPr fontId="11" type="noConversion"/>
  <conditionalFormatting sqref="I4:I30">
    <cfRule type="cellIs" dxfId="7" priority="2" operator="lessThan">
      <formula>0</formula>
    </cfRule>
  </conditionalFormatting>
  <conditionalFormatting sqref="I31">
    <cfRule type="cellIs" dxfId="6" priority="1" operator="lessThan">
      <formula>0</formula>
    </cfRule>
  </conditionalFormatting>
  <pageMargins left="0.75000000000000011" right="0.75000000000000011" top="1" bottom="1" header="0.5" footer="0.5"/>
  <pageSetup paperSize="9" scale="20" fitToHeight="2" orientation="landscape" horizontalDpi="4294967292" verticalDpi="4294967292"/>
  <headerFooter>
    <oddHeader>&amp;L&amp;"Calibri,Regular"&amp;K000000&amp;G</oddHeader>
    <oddFooter>&amp;L&amp;"Calibri,Regular"&amp;16&amp;K000000Avaliação de Unidades 2013 - Decisão da 2ª fase / 2013 Evaluation of Research Units - Phase 2 results | &amp;D&amp;R&amp;"Calibri,Regular"&amp;16&amp;K000000&amp;P / &amp;N</oddFooter>
  </headerFooter>
  <legacyDrawingHF r:id="rId1"/>
  <extLst>
    <ext xmlns:mx="http://schemas.microsoft.com/office/mac/excel/2008/main" uri="{64002731-A6B0-56B0-2670-7721B7C09600}">
      <mx:PLV Mode="1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Layout" zoomScale="50" zoomScaleNormal="50" zoomScalePageLayoutView="50" workbookViewId="0">
      <selection activeCell="A3" sqref="A3:J3"/>
    </sheetView>
  </sheetViews>
  <sheetFormatPr baseColWidth="10" defaultColWidth="10.83203125" defaultRowHeight="30" x14ac:dyDescent="0"/>
  <cols>
    <col min="1" max="1" width="29.6640625" style="8" customWidth="1"/>
    <col min="2" max="2" width="79.6640625" style="8" customWidth="1"/>
    <col min="3" max="3" width="36.6640625" style="8" customWidth="1"/>
    <col min="4" max="4" width="88.1640625" style="8" customWidth="1"/>
    <col min="5" max="5" width="115.5" style="8" customWidth="1"/>
    <col min="6" max="6" width="38.6640625" style="17" customWidth="1"/>
    <col min="7" max="7" width="28" style="17" customWidth="1"/>
    <col min="8" max="8" width="54.5" style="17" customWidth="1"/>
    <col min="9" max="9" width="53" style="8" customWidth="1"/>
    <col min="10" max="10" width="63" style="51" customWidth="1"/>
    <col min="11" max="16384" width="10.83203125" style="8"/>
  </cols>
  <sheetData>
    <row r="1" spans="1:10" ht="135" customHeight="1">
      <c r="A1" s="83" t="s">
        <v>622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35" customHeight="1">
      <c r="A2" s="84" t="s">
        <v>631</v>
      </c>
      <c r="B2" s="84"/>
      <c r="C2" s="84"/>
      <c r="D2" s="84"/>
      <c r="E2" s="84"/>
      <c r="F2" s="84"/>
      <c r="G2" s="84"/>
      <c r="H2" s="84"/>
      <c r="I2" s="84"/>
      <c r="J2" s="84"/>
    </row>
    <row r="3" spans="1:10" ht="135" customHeight="1">
      <c r="A3" s="27" t="s">
        <v>615</v>
      </c>
      <c r="B3" s="27" t="s">
        <v>608</v>
      </c>
      <c r="C3" s="27" t="s">
        <v>609</v>
      </c>
      <c r="D3" s="27" t="s">
        <v>610</v>
      </c>
      <c r="E3" s="27" t="s">
        <v>611</v>
      </c>
      <c r="F3" s="27" t="s">
        <v>612</v>
      </c>
      <c r="G3" s="27" t="s">
        <v>613</v>
      </c>
      <c r="H3" s="27" t="s">
        <v>614</v>
      </c>
      <c r="I3" s="27" t="s">
        <v>617</v>
      </c>
      <c r="J3" s="27" t="s">
        <v>616</v>
      </c>
    </row>
    <row r="4" spans="1:10" ht="135" customHeight="1">
      <c r="A4" s="10">
        <v>4293</v>
      </c>
      <c r="B4" s="12" t="s">
        <v>17</v>
      </c>
      <c r="C4" s="12" t="s">
        <v>18</v>
      </c>
      <c r="D4" s="12" t="s">
        <v>19</v>
      </c>
      <c r="E4" s="12" t="s">
        <v>20</v>
      </c>
      <c r="F4" s="11">
        <v>350</v>
      </c>
      <c r="G4" s="11">
        <v>25</v>
      </c>
      <c r="H4" s="10" t="s">
        <v>4</v>
      </c>
      <c r="I4" s="14">
        <v>6195503</v>
      </c>
      <c r="J4" s="10"/>
    </row>
    <row r="5" spans="1:10" ht="135" customHeight="1">
      <c r="A5" s="10">
        <v>4443</v>
      </c>
      <c r="B5" s="12" t="s">
        <v>25</v>
      </c>
      <c r="C5" s="12" t="s">
        <v>26</v>
      </c>
      <c r="D5" s="12" t="s">
        <v>27</v>
      </c>
      <c r="E5" s="12" t="s">
        <v>28</v>
      </c>
      <c r="F5" s="11">
        <v>50</v>
      </c>
      <c r="G5" s="11">
        <v>25</v>
      </c>
      <c r="H5" s="10" t="s">
        <v>4</v>
      </c>
      <c r="I5" s="14">
        <v>448622</v>
      </c>
      <c r="J5" s="10"/>
    </row>
    <row r="6" spans="1:10" ht="135" customHeight="1">
      <c r="A6" s="10">
        <v>4501</v>
      </c>
      <c r="B6" s="12" t="s">
        <v>169</v>
      </c>
      <c r="C6" s="12" t="s">
        <v>170</v>
      </c>
      <c r="D6" s="12" t="s">
        <v>171</v>
      </c>
      <c r="E6" s="12" t="s">
        <v>138</v>
      </c>
      <c r="F6" s="11">
        <v>31</v>
      </c>
      <c r="G6" s="11">
        <v>23.75</v>
      </c>
      <c r="H6" s="10" t="s">
        <v>49</v>
      </c>
      <c r="I6" s="14">
        <v>378842</v>
      </c>
      <c r="J6" s="10"/>
    </row>
    <row r="7" spans="1:10" ht="135" customHeight="1">
      <c r="A7" s="10">
        <v>4539</v>
      </c>
      <c r="B7" s="12" t="s">
        <v>176</v>
      </c>
      <c r="C7" s="12" t="s">
        <v>176</v>
      </c>
      <c r="D7" s="12" t="s">
        <v>177</v>
      </c>
      <c r="E7" s="12" t="s">
        <v>8</v>
      </c>
      <c r="F7" s="11">
        <v>220</v>
      </c>
      <c r="G7" s="11">
        <v>23.5</v>
      </c>
      <c r="H7" s="10" t="s">
        <v>49</v>
      </c>
      <c r="I7" s="14">
        <v>2623710</v>
      </c>
      <c r="J7" s="10"/>
    </row>
    <row r="8" spans="1:10" ht="135" customHeight="1">
      <c r="A8" s="10">
        <v>4612</v>
      </c>
      <c r="B8" s="12" t="s">
        <v>181</v>
      </c>
      <c r="C8" s="12" t="s">
        <v>182</v>
      </c>
      <c r="D8" s="12" t="s">
        <v>183</v>
      </c>
      <c r="E8" s="12" t="s">
        <v>184</v>
      </c>
      <c r="F8" s="11">
        <v>92</v>
      </c>
      <c r="G8" s="11">
        <v>23.12</v>
      </c>
      <c r="H8" s="10" t="s">
        <v>49</v>
      </c>
      <c r="I8" s="14">
        <v>1401805</v>
      </c>
      <c r="J8" s="10"/>
    </row>
    <row r="9" spans="1:10" ht="135" customHeight="1">
      <c r="A9" s="10">
        <v>50005</v>
      </c>
      <c r="B9" s="12" t="s">
        <v>195</v>
      </c>
      <c r="C9" s="12" t="s">
        <v>196</v>
      </c>
      <c r="D9" s="12" t="s">
        <v>197</v>
      </c>
      <c r="E9" s="12" t="s">
        <v>198</v>
      </c>
      <c r="F9" s="11">
        <v>174</v>
      </c>
      <c r="G9" s="11">
        <v>23</v>
      </c>
      <c r="H9" s="10" t="s">
        <v>49</v>
      </c>
      <c r="I9" s="14">
        <v>2910485</v>
      </c>
      <c r="J9" s="10"/>
    </row>
    <row r="10" spans="1:10" ht="135" customHeight="1">
      <c r="A10" s="10">
        <v>4045</v>
      </c>
      <c r="B10" s="12" t="s">
        <v>423</v>
      </c>
      <c r="C10" s="12" t="s">
        <v>424</v>
      </c>
      <c r="D10" s="12" t="s">
        <v>425</v>
      </c>
      <c r="E10" s="12" t="s">
        <v>409</v>
      </c>
      <c r="F10" s="11">
        <v>49</v>
      </c>
      <c r="G10" s="11">
        <v>21.75</v>
      </c>
      <c r="H10" s="10" t="s">
        <v>226</v>
      </c>
      <c r="I10" s="14">
        <v>104674</v>
      </c>
      <c r="J10" s="10"/>
    </row>
    <row r="11" spans="1:10" ht="135" customHeight="1">
      <c r="A11" s="10">
        <v>4138</v>
      </c>
      <c r="B11" s="12" t="s">
        <v>445</v>
      </c>
      <c r="C11" s="12" t="s">
        <v>446</v>
      </c>
      <c r="D11" s="12" t="s">
        <v>447</v>
      </c>
      <c r="E11" s="12" t="s">
        <v>448</v>
      </c>
      <c r="F11" s="11">
        <v>94</v>
      </c>
      <c r="G11" s="11">
        <v>21</v>
      </c>
      <c r="H11" s="10" t="s">
        <v>226</v>
      </c>
      <c r="I11" s="14">
        <v>200000</v>
      </c>
      <c r="J11" s="10"/>
    </row>
    <row r="12" spans="1:10" ht="135" customHeight="1">
      <c r="A12" s="10">
        <v>4750</v>
      </c>
      <c r="B12" s="12" t="s">
        <v>522</v>
      </c>
      <c r="C12" s="12" t="s">
        <v>523</v>
      </c>
      <c r="D12" s="12" t="s">
        <v>524</v>
      </c>
      <c r="E12" s="12" t="s">
        <v>525</v>
      </c>
      <c r="F12" s="11">
        <v>34</v>
      </c>
      <c r="G12" s="11">
        <v>20.25</v>
      </c>
      <c r="H12" s="10" t="s">
        <v>226</v>
      </c>
      <c r="I12" s="14">
        <v>121019</v>
      </c>
      <c r="J12" s="10"/>
    </row>
    <row r="13" spans="1:10" ht="135" customHeight="1">
      <c r="A13" s="10">
        <v>51</v>
      </c>
      <c r="B13" s="12" t="s">
        <v>230</v>
      </c>
      <c r="C13" s="12" t="s">
        <v>231</v>
      </c>
      <c r="D13" s="12" t="s">
        <v>232</v>
      </c>
      <c r="E13" s="12" t="s">
        <v>20</v>
      </c>
      <c r="F13" s="11">
        <v>29</v>
      </c>
      <c r="G13" s="11">
        <v>19.25</v>
      </c>
      <c r="H13" s="10" t="s">
        <v>226</v>
      </c>
      <c r="I13" s="14">
        <v>97280</v>
      </c>
      <c r="J13" s="10"/>
    </row>
    <row r="14" spans="1:10" ht="135" customHeight="1">
      <c r="A14" s="10">
        <v>776</v>
      </c>
      <c r="B14" s="12" t="s">
        <v>370</v>
      </c>
      <c r="C14" s="12" t="s">
        <v>371</v>
      </c>
      <c r="D14" s="12" t="s">
        <v>372</v>
      </c>
      <c r="E14" s="12" t="s">
        <v>373</v>
      </c>
      <c r="F14" s="11">
        <v>20</v>
      </c>
      <c r="G14" s="11">
        <v>19</v>
      </c>
      <c r="H14" s="10" t="s">
        <v>226</v>
      </c>
      <c r="I14" s="14">
        <v>50000</v>
      </c>
      <c r="J14" s="10"/>
    </row>
    <row r="15" spans="1:10" ht="135" customHeight="1">
      <c r="A15" s="10">
        <v>4255</v>
      </c>
      <c r="B15" s="12" t="s">
        <v>456</v>
      </c>
      <c r="C15" s="12" t="s">
        <v>457</v>
      </c>
      <c r="D15" s="12" t="s">
        <v>458</v>
      </c>
      <c r="E15" s="12" t="s">
        <v>459</v>
      </c>
      <c r="F15" s="11">
        <v>100</v>
      </c>
      <c r="G15" s="11">
        <v>19</v>
      </c>
      <c r="H15" s="10" t="s">
        <v>226</v>
      </c>
      <c r="I15" s="14">
        <v>200000</v>
      </c>
      <c r="J15" s="10"/>
    </row>
    <row r="16" spans="1:10" ht="135" customHeight="1">
      <c r="A16" s="10">
        <v>4773</v>
      </c>
      <c r="B16" s="12" t="s">
        <v>526</v>
      </c>
      <c r="C16" s="12" t="s">
        <v>527</v>
      </c>
      <c r="D16" s="12" t="s">
        <v>528</v>
      </c>
      <c r="E16" s="12" t="s">
        <v>102</v>
      </c>
      <c r="F16" s="11">
        <v>45</v>
      </c>
      <c r="G16" s="11">
        <v>19</v>
      </c>
      <c r="H16" s="10" t="s">
        <v>226</v>
      </c>
      <c r="I16" s="14">
        <v>240480</v>
      </c>
      <c r="J16" s="10"/>
    </row>
    <row r="17" spans="1:10" ht="135" customHeight="1">
      <c r="A17" s="80"/>
      <c r="B17" s="81"/>
      <c r="C17" s="81"/>
      <c r="D17" s="81"/>
      <c r="E17" s="81"/>
      <c r="F17" s="81"/>
      <c r="G17" s="81"/>
      <c r="H17" s="82"/>
      <c r="I17" s="28">
        <f>SUM(I4:I16)</f>
        <v>14972420</v>
      </c>
      <c r="J17" s="50"/>
    </row>
    <row r="18" spans="1:10">
      <c r="J18" s="61"/>
    </row>
    <row r="19" spans="1:10">
      <c r="J19" s="61"/>
    </row>
    <row r="20" spans="1:10" ht="62" customHeight="1">
      <c r="A20" s="79" t="s">
        <v>628</v>
      </c>
      <c r="B20" s="79"/>
      <c r="C20" s="79"/>
      <c r="D20" s="79"/>
      <c r="J20" s="61"/>
    </row>
    <row r="21" spans="1:10">
      <c r="J21" s="61"/>
    </row>
    <row r="22" spans="1:10">
      <c r="J22" s="61"/>
    </row>
    <row r="23" spans="1:10">
      <c r="J23" s="61"/>
    </row>
  </sheetData>
  <sheetProtection password="DF4C" sheet="1" objects="1" scenarios="1" sort="0" autoFilter="0"/>
  <sortState ref="A9:J15">
    <sortCondition descending="1" ref="G9:G15"/>
  </sortState>
  <mergeCells count="4">
    <mergeCell ref="A17:H17"/>
    <mergeCell ref="A1:J1"/>
    <mergeCell ref="A2:J2"/>
    <mergeCell ref="A20:D20"/>
  </mergeCells>
  <phoneticPr fontId="11" type="noConversion"/>
  <conditionalFormatting sqref="I4:I16">
    <cfRule type="cellIs" dxfId="5" priority="2" operator="lessThan">
      <formula>0</formula>
    </cfRule>
  </conditionalFormatting>
  <conditionalFormatting sqref="I17">
    <cfRule type="cellIs" dxfId="4" priority="1" operator="lessThan">
      <formula>0</formula>
    </cfRule>
  </conditionalFormatting>
  <pageMargins left="0.75000000000000011" right="0.75000000000000011" top="0.60629921259842523" bottom="0.60629921259842523" header="0.10629921259842522" footer="0.10629921259842522"/>
  <pageSetup paperSize="9" scale="20" orientation="landscape" horizontalDpi="4294967292" verticalDpi="4294967292"/>
  <headerFooter>
    <oddHeader>&amp;L&amp;"Calibri,Regular"&amp;K000000&amp;G</oddHeader>
    <oddFooter>&amp;L&amp;"Calibri,Regular"&amp;16&amp;K000000Avaliação de Unidades 2013 - Decisão da 2ª fase / 2013 Evaluation of Research Units - Phase 2 results | &amp;D&amp;R&amp;"Calibri,Regular"&amp;16&amp;K000000&amp;P / &amp;N</oddFooter>
  </headerFooter>
  <legacyDrawingHF r:id="rId1"/>
  <extLst>
    <ext xmlns:mx="http://schemas.microsoft.com/office/mac/excel/2008/main" uri="{64002731-A6B0-56B0-2670-7721B7C09600}">
      <mx:PLV Mode="1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view="pageLayout" zoomScale="50" zoomScaleNormal="50" zoomScalePageLayoutView="50" workbookViewId="0">
      <selection activeCell="A3" sqref="A3:J3"/>
    </sheetView>
  </sheetViews>
  <sheetFormatPr baseColWidth="10" defaultColWidth="11.5" defaultRowHeight="14" x14ac:dyDescent="0"/>
  <cols>
    <col min="1" max="1" width="22.6640625" style="7" customWidth="1"/>
    <col min="2" max="2" width="108.33203125" customWidth="1"/>
    <col min="3" max="3" width="23.6640625" customWidth="1"/>
    <col min="4" max="4" width="99" customWidth="1"/>
    <col min="5" max="5" width="147.83203125" customWidth="1"/>
    <col min="6" max="6" width="28" style="6" customWidth="1"/>
    <col min="7" max="7" width="29.1640625" style="6" customWidth="1"/>
    <col min="8" max="8" width="40.33203125" style="6" customWidth="1"/>
    <col min="9" max="9" width="48.1640625" customWidth="1"/>
    <col min="10" max="10" width="46.83203125" style="47" customWidth="1"/>
  </cols>
  <sheetData>
    <row r="1" spans="1:10" ht="142" customHeight="1">
      <c r="A1" s="88" t="s">
        <v>623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42" customHeight="1">
      <c r="A2" s="89" t="s">
        <v>630</v>
      </c>
      <c r="B2" s="89"/>
      <c r="C2" s="89"/>
      <c r="D2" s="89"/>
      <c r="E2" s="89"/>
      <c r="F2" s="89"/>
      <c r="G2" s="89"/>
      <c r="H2" s="89"/>
      <c r="I2" s="89"/>
      <c r="J2" s="89"/>
    </row>
    <row r="3" spans="1:10" ht="142" customHeight="1">
      <c r="A3" s="37" t="s">
        <v>615</v>
      </c>
      <c r="B3" s="37" t="s">
        <v>608</v>
      </c>
      <c r="C3" s="37" t="s">
        <v>609</v>
      </c>
      <c r="D3" s="37" t="s">
        <v>610</v>
      </c>
      <c r="E3" s="37" t="s">
        <v>611</v>
      </c>
      <c r="F3" s="37" t="s">
        <v>612</v>
      </c>
      <c r="G3" s="37" t="s">
        <v>613</v>
      </c>
      <c r="H3" s="37" t="s">
        <v>614</v>
      </c>
      <c r="I3" s="37" t="s">
        <v>617</v>
      </c>
      <c r="J3" s="37" t="s">
        <v>616</v>
      </c>
    </row>
    <row r="4" spans="1:10" ht="142" customHeight="1">
      <c r="A4" s="10">
        <v>4292</v>
      </c>
      <c r="B4" s="12" t="s">
        <v>142</v>
      </c>
      <c r="C4" s="12" t="s">
        <v>143</v>
      </c>
      <c r="D4" s="12" t="s">
        <v>144</v>
      </c>
      <c r="E4" s="12" t="s">
        <v>3</v>
      </c>
      <c r="F4" s="11">
        <v>168</v>
      </c>
      <c r="G4" s="11">
        <v>24</v>
      </c>
      <c r="H4" s="10" t="s">
        <v>49</v>
      </c>
      <c r="I4" s="14">
        <v>856210</v>
      </c>
      <c r="J4" s="10"/>
    </row>
    <row r="5" spans="1:10" ht="142" customHeight="1">
      <c r="A5" s="10">
        <v>329</v>
      </c>
      <c r="B5" s="12" t="s">
        <v>86</v>
      </c>
      <c r="C5" s="12" t="s">
        <v>87</v>
      </c>
      <c r="D5" s="12" t="s">
        <v>88</v>
      </c>
      <c r="E5" s="12" t="s">
        <v>3</v>
      </c>
      <c r="F5" s="11">
        <v>101</v>
      </c>
      <c r="G5" s="11">
        <v>23</v>
      </c>
      <c r="H5" s="10" t="s">
        <v>49</v>
      </c>
      <c r="I5" s="14">
        <v>353286</v>
      </c>
      <c r="J5" s="10"/>
    </row>
    <row r="6" spans="1:10" ht="142" customHeight="1">
      <c r="A6" s="10">
        <v>4050</v>
      </c>
      <c r="B6" s="12" t="s">
        <v>132</v>
      </c>
      <c r="C6" s="12" t="s">
        <v>133</v>
      </c>
      <c r="D6" s="12" t="s">
        <v>134</v>
      </c>
      <c r="E6" s="12" t="s">
        <v>44</v>
      </c>
      <c r="F6" s="11">
        <v>28</v>
      </c>
      <c r="G6" s="11">
        <v>23</v>
      </c>
      <c r="H6" s="10" t="s">
        <v>49</v>
      </c>
      <c r="I6" s="14">
        <v>214895</v>
      </c>
      <c r="J6" s="10"/>
    </row>
    <row r="7" spans="1:10" ht="142" customHeight="1">
      <c r="A7" s="10">
        <v>50017</v>
      </c>
      <c r="B7" s="12" t="s">
        <v>213</v>
      </c>
      <c r="C7" s="12" t="s">
        <v>214</v>
      </c>
      <c r="D7" s="12" t="s">
        <v>215</v>
      </c>
      <c r="E7" s="12" t="s">
        <v>138</v>
      </c>
      <c r="F7" s="11">
        <v>185</v>
      </c>
      <c r="G7" s="11">
        <v>23</v>
      </c>
      <c r="H7" s="10" t="s">
        <v>49</v>
      </c>
      <c r="I7" s="14">
        <v>1621024</v>
      </c>
      <c r="J7" s="10"/>
    </row>
    <row r="8" spans="1:10" ht="142" customHeight="1">
      <c r="A8" s="10">
        <v>276</v>
      </c>
      <c r="B8" s="12" t="s">
        <v>276</v>
      </c>
      <c r="C8" s="12" t="s">
        <v>277</v>
      </c>
      <c r="D8" s="12" t="s">
        <v>278</v>
      </c>
      <c r="E8" s="12" t="s">
        <v>279</v>
      </c>
      <c r="F8" s="11">
        <v>84</v>
      </c>
      <c r="G8" s="11">
        <v>22</v>
      </c>
      <c r="H8" s="10" t="s">
        <v>226</v>
      </c>
      <c r="I8" s="14">
        <v>200000</v>
      </c>
      <c r="J8" s="10"/>
    </row>
    <row r="9" spans="1:10" ht="142" customHeight="1">
      <c r="A9" s="10">
        <v>643</v>
      </c>
      <c r="B9" s="12" t="s">
        <v>327</v>
      </c>
      <c r="C9" s="12" t="s">
        <v>328</v>
      </c>
      <c r="D9" s="12" t="s">
        <v>329</v>
      </c>
      <c r="E9" s="12" t="s">
        <v>330</v>
      </c>
      <c r="F9" s="11">
        <v>13</v>
      </c>
      <c r="G9" s="11">
        <v>22</v>
      </c>
      <c r="H9" s="10" t="s">
        <v>226</v>
      </c>
      <c r="I9" s="14">
        <v>129257</v>
      </c>
      <c r="J9" s="10"/>
    </row>
    <row r="10" spans="1:10" ht="142" customHeight="1">
      <c r="A10" s="10">
        <v>4085</v>
      </c>
      <c r="B10" s="12" t="s">
        <v>432</v>
      </c>
      <c r="C10" s="12" t="s">
        <v>433</v>
      </c>
      <c r="D10" s="12" t="s">
        <v>434</v>
      </c>
      <c r="E10" s="12" t="s">
        <v>109</v>
      </c>
      <c r="F10" s="11">
        <v>24</v>
      </c>
      <c r="G10" s="11">
        <v>22</v>
      </c>
      <c r="H10" s="10" t="s">
        <v>226</v>
      </c>
      <c r="I10" s="14">
        <v>50000</v>
      </c>
      <c r="J10" s="10"/>
    </row>
    <row r="11" spans="1:10" ht="142" customHeight="1">
      <c r="A11" s="10">
        <v>4683</v>
      </c>
      <c r="B11" s="12" t="s">
        <v>516</v>
      </c>
      <c r="C11" s="12" t="s">
        <v>517</v>
      </c>
      <c r="D11" s="12" t="s">
        <v>518</v>
      </c>
      <c r="E11" s="12" t="s">
        <v>57</v>
      </c>
      <c r="F11" s="11">
        <v>58</v>
      </c>
      <c r="G11" s="11">
        <v>23</v>
      </c>
      <c r="H11" s="10" t="s">
        <v>49</v>
      </c>
      <c r="I11" s="14">
        <v>156000</v>
      </c>
      <c r="J11" s="10"/>
    </row>
    <row r="12" spans="1:10" ht="142" customHeight="1">
      <c r="A12" s="10">
        <v>50027</v>
      </c>
      <c r="B12" s="12" t="s">
        <v>566</v>
      </c>
      <c r="C12" s="12" t="s">
        <v>567</v>
      </c>
      <c r="D12" s="12" t="s">
        <v>568</v>
      </c>
      <c r="E12" s="12" t="s">
        <v>569</v>
      </c>
      <c r="F12" s="11">
        <v>177</v>
      </c>
      <c r="G12" s="11">
        <v>22.75</v>
      </c>
      <c r="H12" s="10" t="s">
        <v>226</v>
      </c>
      <c r="I12" s="14">
        <v>754098</v>
      </c>
      <c r="J12" s="10"/>
    </row>
    <row r="13" spans="1:10" ht="142" customHeight="1">
      <c r="A13" s="10">
        <v>4004</v>
      </c>
      <c r="B13" s="12" t="s">
        <v>396</v>
      </c>
      <c r="C13" s="12" t="s">
        <v>397</v>
      </c>
      <c r="D13" s="12" t="s">
        <v>398</v>
      </c>
      <c r="E13" s="12" t="s">
        <v>8</v>
      </c>
      <c r="F13" s="11">
        <v>49</v>
      </c>
      <c r="G13" s="11">
        <v>21</v>
      </c>
      <c r="H13" s="10" t="s">
        <v>226</v>
      </c>
      <c r="I13" s="14">
        <v>100000</v>
      </c>
      <c r="J13" s="10"/>
    </row>
    <row r="14" spans="1:10" ht="142" customHeight="1">
      <c r="A14" s="10">
        <v>239</v>
      </c>
      <c r="B14" s="12" t="s">
        <v>272</v>
      </c>
      <c r="C14" s="12" t="s">
        <v>273</v>
      </c>
      <c r="D14" s="12" t="s">
        <v>274</v>
      </c>
      <c r="E14" s="12" t="s">
        <v>275</v>
      </c>
      <c r="F14" s="11">
        <v>61</v>
      </c>
      <c r="G14" s="11">
        <v>20</v>
      </c>
      <c r="H14" s="10" t="s">
        <v>226</v>
      </c>
      <c r="I14" s="14">
        <v>258752</v>
      </c>
      <c r="J14" s="10"/>
    </row>
    <row r="15" spans="1:10" ht="142" customHeight="1">
      <c r="A15" s="10">
        <v>350</v>
      </c>
      <c r="B15" s="12" t="s">
        <v>299</v>
      </c>
      <c r="C15" s="12" t="s">
        <v>300</v>
      </c>
      <c r="D15" s="12" t="s">
        <v>301</v>
      </c>
      <c r="E15" s="12" t="s">
        <v>102</v>
      </c>
      <c r="F15" s="11">
        <v>38</v>
      </c>
      <c r="G15" s="11">
        <v>20</v>
      </c>
      <c r="H15" s="10" t="s">
        <v>226</v>
      </c>
      <c r="I15" s="14">
        <v>50000</v>
      </c>
      <c r="J15" s="10"/>
    </row>
    <row r="16" spans="1:10" ht="142" customHeight="1">
      <c r="A16" s="10">
        <v>4033</v>
      </c>
      <c r="B16" s="12" t="s">
        <v>416</v>
      </c>
      <c r="C16" s="12" t="s">
        <v>417</v>
      </c>
      <c r="D16" s="12" t="s">
        <v>418</v>
      </c>
      <c r="E16" s="12" t="s">
        <v>409</v>
      </c>
      <c r="F16" s="11">
        <v>83</v>
      </c>
      <c r="G16" s="11">
        <v>22</v>
      </c>
      <c r="H16" s="10" t="s">
        <v>226</v>
      </c>
      <c r="I16" s="14">
        <v>200000</v>
      </c>
      <c r="J16" s="10"/>
    </row>
    <row r="17" spans="1:10" ht="142" customHeight="1">
      <c r="A17" s="10">
        <v>4129</v>
      </c>
      <c r="B17" s="12" t="s">
        <v>442</v>
      </c>
      <c r="C17" s="12" t="s">
        <v>443</v>
      </c>
      <c r="D17" s="12" t="s">
        <v>444</v>
      </c>
      <c r="E17" s="12" t="s">
        <v>275</v>
      </c>
      <c r="F17" s="11">
        <v>116</v>
      </c>
      <c r="G17" s="11">
        <v>20</v>
      </c>
      <c r="H17" s="10" t="s">
        <v>226</v>
      </c>
      <c r="I17" s="14">
        <v>352638</v>
      </c>
      <c r="J17" s="10"/>
    </row>
    <row r="18" spans="1:10" ht="142" customHeight="1">
      <c r="A18" s="10">
        <v>50019</v>
      </c>
      <c r="B18" s="12" t="s">
        <v>550</v>
      </c>
      <c r="C18" s="12" t="s">
        <v>551</v>
      </c>
      <c r="D18" s="12" t="s">
        <v>552</v>
      </c>
      <c r="E18" s="12" t="s">
        <v>553</v>
      </c>
      <c r="F18" s="11">
        <v>98</v>
      </c>
      <c r="G18" s="11">
        <v>20</v>
      </c>
      <c r="H18" s="10" t="s">
        <v>226</v>
      </c>
      <c r="I18" s="14">
        <v>499718</v>
      </c>
      <c r="J18" s="10"/>
    </row>
    <row r="19" spans="1:10" ht="142" customHeight="1">
      <c r="A19" s="85"/>
      <c r="B19" s="86"/>
      <c r="C19" s="86"/>
      <c r="D19" s="86"/>
      <c r="E19" s="86"/>
      <c r="F19" s="86"/>
      <c r="G19" s="86"/>
      <c r="H19" s="87"/>
      <c r="I19" s="38">
        <f>SUM(I4:I18)</f>
        <v>5795878</v>
      </c>
      <c r="J19" s="52"/>
    </row>
    <row r="20" spans="1:10">
      <c r="J20" s="58"/>
    </row>
    <row r="21" spans="1:10">
      <c r="J21" s="58"/>
    </row>
    <row r="22" spans="1:10" ht="58" customHeight="1">
      <c r="A22" s="79" t="s">
        <v>628</v>
      </c>
      <c r="B22" s="79"/>
      <c r="C22" s="79"/>
      <c r="D22" s="79"/>
      <c r="J22" s="58"/>
    </row>
    <row r="23" spans="1:10">
      <c r="J23" s="58"/>
    </row>
    <row r="24" spans="1:10">
      <c r="J24" s="58"/>
    </row>
    <row r="25" spans="1:10">
      <c r="J25" s="58"/>
    </row>
    <row r="26" spans="1:10">
      <c r="J26" s="58"/>
    </row>
    <row r="27" spans="1:10">
      <c r="J27" s="58"/>
    </row>
    <row r="28" spans="1:10">
      <c r="J28" s="58"/>
    </row>
    <row r="29" spans="1:10">
      <c r="J29" s="58"/>
    </row>
    <row r="30" spans="1:10">
      <c r="J30" s="58"/>
    </row>
    <row r="31" spans="1:10">
      <c r="J31" s="58"/>
    </row>
    <row r="32" spans="1:10">
      <c r="J32" s="58"/>
    </row>
    <row r="33" spans="10:10">
      <c r="J33" s="58"/>
    </row>
    <row r="34" spans="10:10">
      <c r="J34" s="58"/>
    </row>
    <row r="35" spans="10:10">
      <c r="J35" s="58"/>
    </row>
    <row r="36" spans="10:10">
      <c r="J36" s="58"/>
    </row>
    <row r="37" spans="10:10">
      <c r="J37" s="58"/>
    </row>
    <row r="38" spans="10:10">
      <c r="J38" s="58"/>
    </row>
    <row r="39" spans="10:10">
      <c r="J39" s="58"/>
    </row>
    <row r="40" spans="10:10">
      <c r="J40" s="58"/>
    </row>
    <row r="41" spans="10:10">
      <c r="J41" s="58"/>
    </row>
    <row r="42" spans="10:10">
      <c r="J42" s="58"/>
    </row>
    <row r="43" spans="10:10">
      <c r="J43" s="58"/>
    </row>
    <row r="44" spans="10:10">
      <c r="J44" s="58"/>
    </row>
    <row r="45" spans="10:10">
      <c r="J45" s="58"/>
    </row>
    <row r="46" spans="10:10">
      <c r="J46" s="58"/>
    </row>
    <row r="47" spans="10:10">
      <c r="J47" s="58"/>
    </row>
    <row r="48" spans="10:10">
      <c r="J48" s="58"/>
    </row>
    <row r="49" spans="10:10">
      <c r="J49" s="58"/>
    </row>
    <row r="50" spans="10:10">
      <c r="J50" s="58"/>
    </row>
    <row r="51" spans="10:10">
      <c r="J51" s="58"/>
    </row>
    <row r="52" spans="10:10">
      <c r="J52" s="58"/>
    </row>
    <row r="53" spans="10:10">
      <c r="J53" s="58"/>
    </row>
    <row r="54" spans="10:10">
      <c r="J54" s="58"/>
    </row>
    <row r="55" spans="10:10">
      <c r="J55" s="58"/>
    </row>
    <row r="56" spans="10:10">
      <c r="J56" s="58"/>
    </row>
    <row r="57" spans="10:10">
      <c r="J57" s="58"/>
    </row>
    <row r="58" spans="10:10">
      <c r="J58" s="58"/>
    </row>
    <row r="59" spans="10:10">
      <c r="J59" s="58"/>
    </row>
    <row r="60" spans="10:10">
      <c r="J60" s="58"/>
    </row>
    <row r="61" spans="10:10">
      <c r="J61" s="58"/>
    </row>
    <row r="62" spans="10:10">
      <c r="J62" s="58"/>
    </row>
    <row r="63" spans="10:10">
      <c r="J63" s="58"/>
    </row>
    <row r="64" spans="10:10">
      <c r="J64" s="58"/>
    </row>
    <row r="65" spans="10:10">
      <c r="J65" s="58"/>
    </row>
    <row r="66" spans="10:10">
      <c r="J66" s="58"/>
    </row>
    <row r="67" spans="10:10">
      <c r="J67" s="58"/>
    </row>
    <row r="68" spans="10:10">
      <c r="J68" s="58"/>
    </row>
    <row r="69" spans="10:10">
      <c r="J69" s="58"/>
    </row>
    <row r="70" spans="10:10">
      <c r="J70" s="58"/>
    </row>
    <row r="71" spans="10:10">
      <c r="J71" s="58"/>
    </row>
    <row r="72" spans="10:10">
      <c r="J72" s="58"/>
    </row>
    <row r="73" spans="10:10">
      <c r="J73" s="58"/>
    </row>
    <row r="74" spans="10:10">
      <c r="J74" s="58"/>
    </row>
    <row r="75" spans="10:10">
      <c r="J75" s="58"/>
    </row>
    <row r="76" spans="10:10">
      <c r="J76" s="58"/>
    </row>
    <row r="77" spans="10:10">
      <c r="J77" s="58"/>
    </row>
    <row r="78" spans="10:10">
      <c r="J78" s="58"/>
    </row>
    <row r="79" spans="10:10">
      <c r="J79" s="58"/>
    </row>
    <row r="80" spans="10:10">
      <c r="J80" s="58"/>
    </row>
    <row r="81" spans="10:10">
      <c r="J81" s="58"/>
    </row>
    <row r="82" spans="10:10">
      <c r="J82" s="58"/>
    </row>
    <row r="83" spans="10:10">
      <c r="J83" s="58"/>
    </row>
    <row r="84" spans="10:10">
      <c r="J84" s="58"/>
    </row>
    <row r="85" spans="10:10">
      <c r="J85" s="58"/>
    </row>
    <row r="86" spans="10:10">
      <c r="J86" s="58"/>
    </row>
    <row r="87" spans="10:10">
      <c r="J87" s="58"/>
    </row>
    <row r="88" spans="10:10">
      <c r="J88" s="58"/>
    </row>
    <row r="89" spans="10:10">
      <c r="J89" s="58"/>
    </row>
    <row r="90" spans="10:10">
      <c r="J90" s="58"/>
    </row>
    <row r="91" spans="10:10">
      <c r="J91" s="58"/>
    </row>
    <row r="92" spans="10:10">
      <c r="J92" s="58"/>
    </row>
    <row r="93" spans="10:10">
      <c r="J93" s="58"/>
    </row>
    <row r="94" spans="10:10">
      <c r="J94" s="58"/>
    </row>
    <row r="95" spans="10:10">
      <c r="J95" s="58"/>
    </row>
    <row r="96" spans="10:10">
      <c r="J96" s="58"/>
    </row>
    <row r="97" spans="10:10">
      <c r="J97" s="58"/>
    </row>
    <row r="98" spans="10:10">
      <c r="J98" s="58"/>
    </row>
    <row r="99" spans="10:10">
      <c r="J99" s="58"/>
    </row>
    <row r="100" spans="10:10">
      <c r="J100" s="58"/>
    </row>
    <row r="101" spans="10:10">
      <c r="J101" s="58"/>
    </row>
    <row r="102" spans="10:10">
      <c r="J102" s="58"/>
    </row>
    <row r="103" spans="10:10">
      <c r="J103" s="58"/>
    </row>
    <row r="104" spans="10:10">
      <c r="J104" s="58"/>
    </row>
    <row r="105" spans="10:10">
      <c r="J105" s="58"/>
    </row>
    <row r="106" spans="10:10">
      <c r="J106" s="58"/>
    </row>
  </sheetData>
  <sheetProtection password="DF4C" sheet="1" objects="1" scenarios="1" sort="0" autoFilter="0"/>
  <sortState ref="A7:J17">
    <sortCondition descending="1" ref="G7:G17"/>
  </sortState>
  <mergeCells count="4">
    <mergeCell ref="A19:H19"/>
    <mergeCell ref="A1:J1"/>
    <mergeCell ref="A2:J2"/>
    <mergeCell ref="A22:D22"/>
  </mergeCells>
  <phoneticPr fontId="11" type="noConversion"/>
  <conditionalFormatting sqref="I4:I18">
    <cfRule type="cellIs" dxfId="3" priority="1" operator="lessThan">
      <formula>0</formula>
    </cfRule>
  </conditionalFormatting>
  <pageMargins left="0.75000000000000011" right="0.75000000000000011" top="1" bottom="1" header="0.5" footer="0.5"/>
  <pageSetup paperSize="9" scale="20" fitToHeight="2" orientation="landscape" horizontalDpi="4294967292" verticalDpi="4294967292"/>
  <headerFooter>
    <oddHeader>&amp;L&amp;"Calibri,Regular"&amp;K000000&amp;G</oddHeader>
    <oddFooter>&amp;L&amp;"Calibri,Regular"&amp;16&amp;K000000Avaliação de Unidades 2013 - Decisão da 2ª fase / 2013 Evaluation of Research Units - Phase 2 results | &amp;D&amp;R&amp;"Calibri,Regular"&amp;16&amp;K000000&amp;P / &amp;N</oddFooter>
  </headerFooter>
  <legacyDrawingHF r:id="rId1"/>
  <extLst>
    <ext xmlns:mx="http://schemas.microsoft.com/office/mac/excel/2008/main" uri="{64002731-A6B0-56B0-2670-7721B7C09600}">
      <mx:PLV Mode="1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view="pageLayout" zoomScale="50" zoomScaleNormal="50" zoomScalePageLayoutView="50" workbookViewId="0">
      <selection activeCell="A3" sqref="A3:I3"/>
    </sheetView>
  </sheetViews>
  <sheetFormatPr baseColWidth="10" defaultColWidth="11.5" defaultRowHeight="14" x14ac:dyDescent="0"/>
  <cols>
    <col min="1" max="1" width="28.33203125" style="7" customWidth="1"/>
    <col min="2" max="2" width="133.83203125" customWidth="1"/>
    <col min="3" max="3" width="23.33203125" customWidth="1"/>
    <col min="4" max="4" width="95.6640625" customWidth="1"/>
    <col min="5" max="5" width="149.33203125" customWidth="1"/>
    <col min="6" max="6" width="30.6640625" style="6" customWidth="1"/>
    <col min="7" max="7" width="26.1640625" style="6" customWidth="1"/>
    <col min="8" max="8" width="38.5" style="6" customWidth="1"/>
    <col min="9" max="9" width="36.83203125" customWidth="1"/>
    <col min="10" max="10" width="39.83203125" style="54" customWidth="1"/>
  </cols>
  <sheetData>
    <row r="1" spans="1:10" ht="142" customHeight="1">
      <c r="A1" s="93" t="s">
        <v>624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42" customHeight="1">
      <c r="A2" s="94" t="s">
        <v>629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142" customHeight="1">
      <c r="A3" s="25" t="s">
        <v>615</v>
      </c>
      <c r="B3" s="25" t="s">
        <v>608</v>
      </c>
      <c r="C3" s="25" t="s">
        <v>609</v>
      </c>
      <c r="D3" s="25" t="s">
        <v>610</v>
      </c>
      <c r="E3" s="25" t="s">
        <v>611</v>
      </c>
      <c r="F3" s="25" t="s">
        <v>612</v>
      </c>
      <c r="G3" s="25" t="s">
        <v>613</v>
      </c>
      <c r="H3" s="25" t="s">
        <v>614</v>
      </c>
      <c r="I3" s="25" t="s">
        <v>617</v>
      </c>
      <c r="J3" s="25" t="s">
        <v>616</v>
      </c>
    </row>
    <row r="4" spans="1:10" ht="142" customHeight="1">
      <c r="A4" s="11">
        <v>407</v>
      </c>
      <c r="B4" s="12" t="s">
        <v>89</v>
      </c>
      <c r="C4" s="12" t="s">
        <v>90</v>
      </c>
      <c r="D4" s="12" t="s">
        <v>91</v>
      </c>
      <c r="E4" s="12" t="s">
        <v>92</v>
      </c>
      <c r="F4" s="11">
        <v>48</v>
      </c>
      <c r="G4" s="11">
        <v>24.5</v>
      </c>
      <c r="H4" s="11" t="s">
        <v>49</v>
      </c>
      <c r="I4" s="14">
        <v>330908</v>
      </c>
      <c r="J4" s="10"/>
    </row>
    <row r="5" spans="1:10" ht="142" customHeight="1">
      <c r="A5" s="11">
        <v>50013</v>
      </c>
      <c r="B5" s="12" t="s">
        <v>205</v>
      </c>
      <c r="C5" s="12" t="s">
        <v>206</v>
      </c>
      <c r="D5" s="12" t="s">
        <v>207</v>
      </c>
      <c r="E5" s="12" t="s">
        <v>208</v>
      </c>
      <c r="F5" s="11">
        <v>87</v>
      </c>
      <c r="G5" s="11">
        <v>23.75</v>
      </c>
      <c r="H5" s="11" t="s">
        <v>49</v>
      </c>
      <c r="I5" s="14">
        <v>1098563</v>
      </c>
      <c r="J5" s="10"/>
    </row>
    <row r="6" spans="1:10" ht="142" customHeight="1">
      <c r="A6" s="10">
        <v>283</v>
      </c>
      <c r="B6" s="12" t="s">
        <v>83</v>
      </c>
      <c r="C6" s="12" t="s">
        <v>84</v>
      </c>
      <c r="D6" s="12" t="s">
        <v>85</v>
      </c>
      <c r="E6" s="12" t="s">
        <v>8</v>
      </c>
      <c r="F6" s="11">
        <v>17</v>
      </c>
      <c r="G6" s="11">
        <v>23.5</v>
      </c>
      <c r="H6" s="10" t="s">
        <v>49</v>
      </c>
      <c r="I6" s="14">
        <v>175818</v>
      </c>
      <c r="J6" s="10"/>
    </row>
    <row r="7" spans="1:10" ht="142" customHeight="1">
      <c r="A7" s="11">
        <v>124</v>
      </c>
      <c r="B7" s="12" t="s">
        <v>65</v>
      </c>
      <c r="C7" s="12" t="s">
        <v>66</v>
      </c>
      <c r="D7" s="12" t="s">
        <v>67</v>
      </c>
      <c r="E7" s="12" t="s">
        <v>68</v>
      </c>
      <c r="F7" s="11">
        <v>54</v>
      </c>
      <c r="G7" s="11">
        <v>23.25</v>
      </c>
      <c r="H7" s="11" t="s">
        <v>49</v>
      </c>
      <c r="I7" s="14">
        <v>634640</v>
      </c>
      <c r="J7" s="10"/>
    </row>
    <row r="8" spans="1:10" ht="142" customHeight="1">
      <c r="A8" s="11">
        <v>757</v>
      </c>
      <c r="B8" s="12" t="s">
        <v>116</v>
      </c>
      <c r="C8" s="12" t="s">
        <v>117</v>
      </c>
      <c r="D8" s="12" t="s">
        <v>118</v>
      </c>
      <c r="E8" s="12" t="s">
        <v>119</v>
      </c>
      <c r="F8" s="11">
        <v>20</v>
      </c>
      <c r="G8" s="11">
        <v>24</v>
      </c>
      <c r="H8" s="11" t="s">
        <v>49</v>
      </c>
      <c r="I8" s="14">
        <v>84034</v>
      </c>
      <c r="J8" s="10"/>
    </row>
    <row r="9" spans="1:10" ht="142" customHeight="1">
      <c r="A9" s="11">
        <v>4058</v>
      </c>
      <c r="B9" s="12" t="s">
        <v>135</v>
      </c>
      <c r="C9" s="12" t="s">
        <v>136</v>
      </c>
      <c r="D9" s="12" t="s">
        <v>137</v>
      </c>
      <c r="E9" s="12" t="s">
        <v>138</v>
      </c>
      <c r="F9" s="11">
        <v>44</v>
      </c>
      <c r="G9" s="11">
        <v>23</v>
      </c>
      <c r="H9" s="11" t="s">
        <v>49</v>
      </c>
      <c r="I9" s="14">
        <v>155950</v>
      </c>
      <c r="J9" s="10"/>
    </row>
    <row r="10" spans="1:10" ht="142" customHeight="1">
      <c r="A10" s="11">
        <v>758</v>
      </c>
      <c r="B10" s="12" t="s">
        <v>367</v>
      </c>
      <c r="C10" s="12" t="s">
        <v>368</v>
      </c>
      <c r="D10" s="12" t="s">
        <v>369</v>
      </c>
      <c r="E10" s="12" t="s">
        <v>44</v>
      </c>
      <c r="F10" s="11">
        <v>37</v>
      </c>
      <c r="G10" s="11">
        <v>23.5</v>
      </c>
      <c r="H10" s="11" t="s">
        <v>49</v>
      </c>
      <c r="I10" s="14">
        <v>212386</v>
      </c>
      <c r="J10" s="10"/>
    </row>
    <row r="11" spans="1:10" ht="142" customHeight="1">
      <c r="A11" s="11">
        <v>295</v>
      </c>
      <c r="B11" s="12" t="s">
        <v>280</v>
      </c>
      <c r="C11" s="12" t="s">
        <v>281</v>
      </c>
      <c r="D11" s="12" t="s">
        <v>282</v>
      </c>
      <c r="E11" s="12" t="s">
        <v>283</v>
      </c>
      <c r="F11" s="11">
        <v>67</v>
      </c>
      <c r="G11" s="11">
        <v>23.25</v>
      </c>
      <c r="H11" s="11" t="s">
        <v>49</v>
      </c>
      <c r="I11" s="14">
        <v>246000</v>
      </c>
      <c r="J11" s="10"/>
    </row>
    <row r="12" spans="1:10" ht="142" customHeight="1">
      <c r="A12" s="11">
        <v>714</v>
      </c>
      <c r="B12" s="12" t="s">
        <v>357</v>
      </c>
      <c r="C12" s="12" t="s">
        <v>358</v>
      </c>
      <c r="D12" s="12" t="s">
        <v>359</v>
      </c>
      <c r="E12" s="12" t="s">
        <v>360</v>
      </c>
      <c r="F12" s="11">
        <v>37</v>
      </c>
      <c r="G12" s="11">
        <v>21.5</v>
      </c>
      <c r="H12" s="11" t="s">
        <v>226</v>
      </c>
      <c r="I12" s="14">
        <v>60203</v>
      </c>
      <c r="J12" s="10"/>
    </row>
    <row r="13" spans="1:10" ht="142" customHeight="1">
      <c r="A13" s="11">
        <v>3126</v>
      </c>
      <c r="B13" s="12" t="s">
        <v>384</v>
      </c>
      <c r="C13" s="12" t="s">
        <v>385</v>
      </c>
      <c r="D13" s="12" t="s">
        <v>386</v>
      </c>
      <c r="E13" s="12" t="s">
        <v>380</v>
      </c>
      <c r="F13" s="11">
        <v>119</v>
      </c>
      <c r="G13" s="11">
        <v>21.5</v>
      </c>
      <c r="H13" s="11" t="s">
        <v>226</v>
      </c>
      <c r="I13" s="14">
        <v>474819</v>
      </c>
      <c r="J13" s="10"/>
    </row>
    <row r="14" spans="1:10" ht="142" customHeight="1">
      <c r="A14" s="11">
        <v>4310</v>
      </c>
      <c r="B14" s="12" t="s">
        <v>463</v>
      </c>
      <c r="C14" s="12" t="s">
        <v>464</v>
      </c>
      <c r="D14" s="12" t="s">
        <v>465</v>
      </c>
      <c r="E14" s="12" t="s">
        <v>466</v>
      </c>
      <c r="F14" s="11">
        <v>29</v>
      </c>
      <c r="G14" s="11">
        <v>21.5</v>
      </c>
      <c r="H14" s="11" t="s">
        <v>226</v>
      </c>
      <c r="I14" s="14">
        <v>37500</v>
      </c>
      <c r="J14" s="10"/>
    </row>
    <row r="15" spans="1:10" ht="142" customHeight="1">
      <c r="A15" s="11">
        <v>3182</v>
      </c>
      <c r="B15" s="12" t="s">
        <v>390</v>
      </c>
      <c r="C15" s="12" t="s">
        <v>391</v>
      </c>
      <c r="D15" s="12" t="s">
        <v>392</v>
      </c>
      <c r="E15" s="12" t="s">
        <v>44</v>
      </c>
      <c r="F15" s="11">
        <v>28</v>
      </c>
      <c r="G15" s="39">
        <v>21.37</v>
      </c>
      <c r="H15" s="11" t="s">
        <v>226</v>
      </c>
      <c r="I15" s="14">
        <v>104843</v>
      </c>
      <c r="J15" s="10"/>
    </row>
    <row r="16" spans="1:10" ht="142" customHeight="1">
      <c r="A16" s="11">
        <v>4304</v>
      </c>
      <c r="B16" s="12" t="s">
        <v>460</v>
      </c>
      <c r="C16" s="12" t="s">
        <v>461</v>
      </c>
      <c r="D16" s="12" t="s">
        <v>462</v>
      </c>
      <c r="E16" s="12" t="s">
        <v>356</v>
      </c>
      <c r="F16" s="11">
        <v>11</v>
      </c>
      <c r="G16" s="11">
        <v>23</v>
      </c>
      <c r="H16" s="11" t="s">
        <v>49</v>
      </c>
      <c r="I16" s="14">
        <v>56250</v>
      </c>
      <c r="J16" s="10"/>
    </row>
    <row r="17" spans="1:10" ht="142" customHeight="1">
      <c r="A17" s="11">
        <v>4859</v>
      </c>
      <c r="B17" s="12" t="s">
        <v>529</v>
      </c>
      <c r="C17" s="12" t="s">
        <v>530</v>
      </c>
      <c r="D17" s="12" t="s">
        <v>531</v>
      </c>
      <c r="E17" s="12" t="s">
        <v>92</v>
      </c>
      <c r="F17" s="11">
        <v>43</v>
      </c>
      <c r="G17" s="11">
        <v>21</v>
      </c>
      <c r="H17" s="11" t="s">
        <v>226</v>
      </c>
      <c r="I17" s="14">
        <v>75000</v>
      </c>
      <c r="J17" s="10"/>
    </row>
    <row r="18" spans="1:10" ht="142" customHeight="1">
      <c r="A18" s="10">
        <v>97</v>
      </c>
      <c r="B18" s="12" t="s">
        <v>240</v>
      </c>
      <c r="C18" s="12" t="s">
        <v>241</v>
      </c>
      <c r="D18" s="12" t="s">
        <v>242</v>
      </c>
      <c r="E18" s="12" t="s">
        <v>64</v>
      </c>
      <c r="F18" s="11">
        <v>26</v>
      </c>
      <c r="G18" s="11">
        <v>20.75</v>
      </c>
      <c r="H18" s="10" t="s">
        <v>226</v>
      </c>
      <c r="I18" s="14">
        <v>55923</v>
      </c>
      <c r="J18" s="10"/>
    </row>
    <row r="19" spans="1:10" ht="142" customHeight="1">
      <c r="A19" s="11">
        <v>727</v>
      </c>
      <c r="B19" s="12" t="s">
        <v>361</v>
      </c>
      <c r="C19" s="12" t="s">
        <v>362</v>
      </c>
      <c r="D19" s="12" t="s">
        <v>363</v>
      </c>
      <c r="E19" s="12" t="s">
        <v>12</v>
      </c>
      <c r="F19" s="11">
        <v>28</v>
      </c>
      <c r="G19" s="11">
        <v>20.5</v>
      </c>
      <c r="H19" s="11" t="s">
        <v>226</v>
      </c>
      <c r="I19" s="14">
        <v>37500</v>
      </c>
      <c r="J19" s="10"/>
    </row>
    <row r="20" spans="1:10" ht="142" customHeight="1">
      <c r="A20" s="11">
        <v>167</v>
      </c>
      <c r="B20" s="12" t="s">
        <v>266</v>
      </c>
      <c r="C20" s="12" t="s">
        <v>267</v>
      </c>
      <c r="D20" s="12" t="s">
        <v>268</v>
      </c>
      <c r="E20" s="12" t="s">
        <v>53</v>
      </c>
      <c r="F20" s="11">
        <v>33</v>
      </c>
      <c r="G20" s="11">
        <v>21</v>
      </c>
      <c r="H20" s="11" t="s">
        <v>226</v>
      </c>
      <c r="I20" s="14">
        <v>38854</v>
      </c>
      <c r="J20" s="10"/>
    </row>
    <row r="21" spans="1:10" ht="142" customHeight="1">
      <c r="A21" s="11">
        <v>317</v>
      </c>
      <c r="B21" s="12" t="s">
        <v>290</v>
      </c>
      <c r="C21" s="12" t="s">
        <v>291</v>
      </c>
      <c r="D21" s="12" t="s">
        <v>292</v>
      </c>
      <c r="E21" s="12" t="s">
        <v>44</v>
      </c>
      <c r="F21" s="11">
        <v>44</v>
      </c>
      <c r="G21" s="11">
        <v>20</v>
      </c>
      <c r="H21" s="11" t="s">
        <v>226</v>
      </c>
      <c r="I21" s="14">
        <v>110144</v>
      </c>
      <c r="J21" s="10"/>
    </row>
    <row r="22" spans="1:10" ht="142" customHeight="1">
      <c r="A22" s="11">
        <v>436</v>
      </c>
      <c r="B22" s="12" t="s">
        <v>305</v>
      </c>
      <c r="C22" s="12" t="s">
        <v>306</v>
      </c>
      <c r="D22" s="12" t="s">
        <v>307</v>
      </c>
      <c r="E22" s="12" t="s">
        <v>308</v>
      </c>
      <c r="F22" s="11">
        <v>28</v>
      </c>
      <c r="G22" s="11">
        <v>20.5</v>
      </c>
      <c r="H22" s="11" t="s">
        <v>226</v>
      </c>
      <c r="I22" s="14">
        <v>37500</v>
      </c>
      <c r="J22" s="10"/>
    </row>
    <row r="23" spans="1:10" ht="142" customHeight="1">
      <c r="A23" s="10">
        <v>713</v>
      </c>
      <c r="B23" s="12" t="s">
        <v>353</v>
      </c>
      <c r="C23" s="12" t="s">
        <v>354</v>
      </c>
      <c r="D23" s="12" t="s">
        <v>355</v>
      </c>
      <c r="E23" s="12" t="s">
        <v>356</v>
      </c>
      <c r="F23" s="11">
        <v>95</v>
      </c>
      <c r="G23" s="11">
        <v>20</v>
      </c>
      <c r="H23" s="10" t="s">
        <v>226</v>
      </c>
      <c r="I23" s="14">
        <v>150000</v>
      </c>
      <c r="J23" s="10"/>
    </row>
    <row r="24" spans="1:10" ht="142" customHeight="1">
      <c r="A24" s="11">
        <v>3122</v>
      </c>
      <c r="B24" s="12" t="s">
        <v>377</v>
      </c>
      <c r="C24" s="12" t="s">
        <v>378</v>
      </c>
      <c r="D24" s="12" t="s">
        <v>379</v>
      </c>
      <c r="E24" s="12" t="s">
        <v>380</v>
      </c>
      <c r="F24" s="11">
        <v>46</v>
      </c>
      <c r="G24" s="11">
        <v>21</v>
      </c>
      <c r="H24" s="11" t="s">
        <v>226</v>
      </c>
      <c r="I24" s="14">
        <v>89104</v>
      </c>
      <c r="J24" s="10"/>
    </row>
    <row r="25" spans="1:10" ht="142" customHeight="1">
      <c r="A25" s="11">
        <v>4007</v>
      </c>
      <c r="B25" s="12" t="s">
        <v>399</v>
      </c>
      <c r="C25" s="12" t="s">
        <v>400</v>
      </c>
      <c r="D25" s="12" t="s">
        <v>401</v>
      </c>
      <c r="E25" s="12" t="s">
        <v>57</v>
      </c>
      <c r="F25" s="11">
        <v>43</v>
      </c>
      <c r="G25" s="11">
        <v>20</v>
      </c>
      <c r="H25" s="11" t="s">
        <v>226</v>
      </c>
      <c r="I25" s="14">
        <v>133073</v>
      </c>
      <c r="J25" s="10"/>
    </row>
    <row r="26" spans="1:10" ht="142" customHeight="1">
      <c r="A26" s="11">
        <v>4084</v>
      </c>
      <c r="B26" s="12" t="s">
        <v>429</v>
      </c>
      <c r="C26" s="12" t="s">
        <v>430</v>
      </c>
      <c r="D26" s="12" t="s">
        <v>431</v>
      </c>
      <c r="E26" s="12" t="s">
        <v>8</v>
      </c>
      <c r="F26" s="11">
        <v>52</v>
      </c>
      <c r="G26" s="11">
        <v>20</v>
      </c>
      <c r="H26" s="11" t="s">
        <v>226</v>
      </c>
      <c r="I26" s="14">
        <v>79709</v>
      </c>
      <c r="J26" s="10"/>
    </row>
    <row r="27" spans="1:10" ht="142" customHeight="1">
      <c r="A27" s="11">
        <v>4105</v>
      </c>
      <c r="B27" s="12" t="s">
        <v>435</v>
      </c>
      <c r="C27" s="12" t="s">
        <v>436</v>
      </c>
      <c r="D27" s="12" t="s">
        <v>437</v>
      </c>
      <c r="E27" s="12" t="s">
        <v>438</v>
      </c>
      <c r="F27" s="11">
        <v>45</v>
      </c>
      <c r="G27" s="11">
        <v>20</v>
      </c>
      <c r="H27" s="11" t="s">
        <v>226</v>
      </c>
      <c r="I27" s="14">
        <v>119422</v>
      </c>
      <c r="J27" s="10"/>
    </row>
    <row r="28" spans="1:10" ht="142" customHeight="1">
      <c r="A28" s="11">
        <v>4521</v>
      </c>
      <c r="B28" s="12" t="s">
        <v>484</v>
      </c>
      <c r="C28" s="12" t="s">
        <v>485</v>
      </c>
      <c r="D28" s="12" t="s">
        <v>486</v>
      </c>
      <c r="E28" s="12" t="s">
        <v>487</v>
      </c>
      <c r="F28" s="11">
        <v>79</v>
      </c>
      <c r="G28" s="11">
        <v>23</v>
      </c>
      <c r="H28" s="11" t="s">
        <v>49</v>
      </c>
      <c r="I28" s="14">
        <v>306128</v>
      </c>
      <c r="J28" s="10"/>
    </row>
    <row r="29" spans="1:10" ht="142" customHeight="1">
      <c r="A29" s="10">
        <v>4627</v>
      </c>
      <c r="B29" s="12" t="s">
        <v>507</v>
      </c>
      <c r="C29" s="12" t="s">
        <v>508</v>
      </c>
      <c r="D29" s="12" t="s">
        <v>509</v>
      </c>
      <c r="E29" s="12" t="s">
        <v>79</v>
      </c>
      <c r="F29" s="11">
        <v>30</v>
      </c>
      <c r="G29" s="11">
        <v>20</v>
      </c>
      <c r="H29" s="10" t="s">
        <v>226</v>
      </c>
      <c r="I29" s="14">
        <v>90722</v>
      </c>
      <c r="J29" s="10"/>
    </row>
    <row r="30" spans="1:10" ht="142" customHeight="1">
      <c r="A30" s="10">
        <v>4643</v>
      </c>
      <c r="B30" s="12" t="s">
        <v>510</v>
      </c>
      <c r="C30" s="12" t="s">
        <v>511</v>
      </c>
      <c r="D30" s="12" t="s">
        <v>512</v>
      </c>
      <c r="E30" s="12" t="s">
        <v>8</v>
      </c>
      <c r="F30" s="11">
        <v>54</v>
      </c>
      <c r="G30" s="11">
        <v>20</v>
      </c>
      <c r="H30" s="10" t="s">
        <v>226</v>
      </c>
      <c r="I30" s="14">
        <v>50000</v>
      </c>
      <c r="J30" s="10"/>
    </row>
    <row r="31" spans="1:10" ht="142" customHeight="1">
      <c r="A31" s="11">
        <v>4647</v>
      </c>
      <c r="B31" s="12" t="s">
        <v>513</v>
      </c>
      <c r="C31" s="12" t="s">
        <v>514</v>
      </c>
      <c r="D31" s="12" t="s">
        <v>515</v>
      </c>
      <c r="E31" s="12" t="s">
        <v>79</v>
      </c>
      <c r="F31" s="11">
        <v>122</v>
      </c>
      <c r="G31" s="11">
        <v>20</v>
      </c>
      <c r="H31" s="11" t="s">
        <v>226</v>
      </c>
      <c r="I31" s="14">
        <v>226198</v>
      </c>
      <c r="J31" s="10"/>
    </row>
    <row r="32" spans="1:10" ht="142" customHeight="1">
      <c r="A32" s="11">
        <v>3127</v>
      </c>
      <c r="B32" s="12" t="s">
        <v>387</v>
      </c>
      <c r="C32" s="12" t="s">
        <v>388</v>
      </c>
      <c r="D32" s="12" t="s">
        <v>389</v>
      </c>
      <c r="E32" s="12" t="s">
        <v>380</v>
      </c>
      <c r="F32" s="11">
        <v>43</v>
      </c>
      <c r="G32" s="11">
        <v>19</v>
      </c>
      <c r="H32" s="11" t="s">
        <v>226</v>
      </c>
      <c r="I32" s="14">
        <v>75000</v>
      </c>
      <c r="J32" s="10"/>
    </row>
    <row r="33" spans="1:10" ht="142" customHeight="1">
      <c r="A33" s="11">
        <v>4020</v>
      </c>
      <c r="B33" s="12" t="s">
        <v>410</v>
      </c>
      <c r="C33" s="12" t="s">
        <v>411</v>
      </c>
      <c r="D33" s="12" t="s">
        <v>412</v>
      </c>
      <c r="E33" s="12" t="s">
        <v>102</v>
      </c>
      <c r="F33" s="11">
        <v>56</v>
      </c>
      <c r="G33" s="11">
        <v>19</v>
      </c>
      <c r="H33" s="11" t="s">
        <v>226</v>
      </c>
      <c r="I33" s="14">
        <v>75000</v>
      </c>
      <c r="J33" s="10"/>
    </row>
    <row r="34" spans="1:10" ht="142" customHeight="1">
      <c r="A34" s="11">
        <v>4038</v>
      </c>
      <c r="B34" s="12" t="s">
        <v>419</v>
      </c>
      <c r="C34" s="12" t="s">
        <v>420</v>
      </c>
      <c r="D34" s="12" t="s">
        <v>421</v>
      </c>
      <c r="E34" s="12" t="s">
        <v>422</v>
      </c>
      <c r="F34" s="11">
        <v>61</v>
      </c>
      <c r="G34" s="11">
        <v>19.5</v>
      </c>
      <c r="H34" s="11" t="s">
        <v>226</v>
      </c>
      <c r="I34" s="14">
        <v>291580</v>
      </c>
      <c r="J34" s="10"/>
    </row>
    <row r="35" spans="1:10" ht="142" customHeight="1">
      <c r="A35" s="11">
        <v>50012</v>
      </c>
      <c r="B35" s="12" t="s">
        <v>543</v>
      </c>
      <c r="C35" s="12" t="s">
        <v>544</v>
      </c>
      <c r="D35" s="12" t="s">
        <v>545</v>
      </c>
      <c r="E35" s="12" t="s">
        <v>546</v>
      </c>
      <c r="F35" s="11">
        <v>139</v>
      </c>
      <c r="G35" s="11">
        <v>19.25</v>
      </c>
      <c r="H35" s="11" t="s">
        <v>226</v>
      </c>
      <c r="I35" s="14">
        <v>1303114</v>
      </c>
      <c r="J35" s="10"/>
    </row>
    <row r="36" spans="1:10" ht="142" customHeight="1">
      <c r="A36" s="11">
        <v>4011</v>
      </c>
      <c r="B36" s="12" t="s">
        <v>406</v>
      </c>
      <c r="C36" s="12" t="s">
        <v>407</v>
      </c>
      <c r="D36" s="12" t="s">
        <v>408</v>
      </c>
      <c r="E36" s="12" t="s">
        <v>409</v>
      </c>
      <c r="F36" s="11">
        <v>44</v>
      </c>
      <c r="G36" s="11">
        <v>18.75</v>
      </c>
      <c r="H36" s="11" t="s">
        <v>226</v>
      </c>
      <c r="I36" s="14">
        <v>75000</v>
      </c>
      <c r="J36" s="10"/>
    </row>
    <row r="37" spans="1:10" ht="142" customHeight="1">
      <c r="A37" s="11">
        <v>4036</v>
      </c>
      <c r="B37" s="12" t="s">
        <v>588</v>
      </c>
      <c r="C37" s="12" t="s">
        <v>589</v>
      </c>
      <c r="D37" s="12" t="s">
        <v>590</v>
      </c>
      <c r="E37" s="12" t="s">
        <v>44</v>
      </c>
      <c r="F37" s="11">
        <v>25</v>
      </c>
      <c r="G37" s="11">
        <v>17</v>
      </c>
      <c r="H37" s="11" t="s">
        <v>570</v>
      </c>
      <c r="I37" s="14">
        <v>7500</v>
      </c>
      <c r="J37" s="10"/>
    </row>
    <row r="38" spans="1:10" ht="142" customHeight="1">
      <c r="A38" s="10">
        <v>4114</v>
      </c>
      <c r="B38" s="12" t="s">
        <v>601</v>
      </c>
      <c r="C38" s="12" t="s">
        <v>603</v>
      </c>
      <c r="D38" s="12" t="s">
        <v>605</v>
      </c>
      <c r="E38" s="12" t="s">
        <v>587</v>
      </c>
      <c r="F38" s="11">
        <v>40</v>
      </c>
      <c r="G38" s="11">
        <v>14</v>
      </c>
      <c r="H38" s="10" t="s">
        <v>607</v>
      </c>
      <c r="I38" s="14">
        <v>0</v>
      </c>
      <c r="J38" s="10"/>
    </row>
    <row r="39" spans="1:10" ht="142" customHeight="1">
      <c r="A39" s="10">
        <v>4199</v>
      </c>
      <c r="B39" s="12" t="s">
        <v>602</v>
      </c>
      <c r="C39" s="12" t="s">
        <v>604</v>
      </c>
      <c r="D39" s="12" t="s">
        <v>606</v>
      </c>
      <c r="E39" s="12" t="s">
        <v>44</v>
      </c>
      <c r="F39" s="11">
        <v>10</v>
      </c>
      <c r="G39" s="11">
        <v>14</v>
      </c>
      <c r="H39" s="10" t="s">
        <v>607</v>
      </c>
      <c r="I39" s="14">
        <v>0</v>
      </c>
      <c r="J39" s="10"/>
    </row>
    <row r="40" spans="1:10" ht="142" customHeight="1">
      <c r="A40" s="90"/>
      <c r="B40" s="91"/>
      <c r="C40" s="91"/>
      <c r="D40" s="91"/>
      <c r="E40" s="91"/>
      <c r="F40" s="91"/>
      <c r="G40" s="91"/>
      <c r="H40" s="92"/>
      <c r="I40" s="26">
        <f>SUM(I4:I39)</f>
        <v>7098385</v>
      </c>
      <c r="J40" s="53"/>
    </row>
    <row r="43" spans="1:10" ht="60" customHeight="1">
      <c r="A43" s="79" t="s">
        <v>628</v>
      </c>
      <c r="B43" s="79"/>
      <c r="C43" s="79"/>
      <c r="D43" s="79"/>
    </row>
  </sheetData>
  <sheetProtection password="DF4C" sheet="1" objects="1" scenarios="1" sort="0" autoFilter="0"/>
  <sortState ref="A9:J35">
    <sortCondition descending="1" ref="G9:G35"/>
  </sortState>
  <mergeCells count="4">
    <mergeCell ref="A40:H40"/>
    <mergeCell ref="A1:J1"/>
    <mergeCell ref="A2:J2"/>
    <mergeCell ref="A43:D43"/>
  </mergeCells>
  <phoneticPr fontId="11" type="noConversion"/>
  <conditionalFormatting sqref="I4:I39">
    <cfRule type="cellIs" dxfId="2" priority="1" operator="lessThan">
      <formula>0</formula>
    </cfRule>
  </conditionalFormatting>
  <pageMargins left="0.75000000000000011" right="0.75000000000000011" top="0.6100000000000001" bottom="0.6100000000000001" header="0.10999999999999999" footer="0.10999999999999999"/>
  <pageSetup paperSize="9" scale="20" fitToHeight="2" orientation="landscape" horizontalDpi="4294967292" verticalDpi="4294967292"/>
  <headerFooter>
    <oddHeader>&amp;L&amp;"Calibri,Regular"&amp;K000000&amp;G</oddHeader>
    <oddFooter>&amp;L&amp;"Calibri,Regular"&amp;16&amp;K000000Avaliação de Unidades 2013 - Decisão da 2ª fase / 2013 Evaluation of Research Units - Phase 2 results | &amp;D&amp;R&amp;"Calibri,Regular"&amp;16&amp;K000000&amp;P / &amp;N</oddFooter>
  </headerFooter>
  <legacyDrawingHF r:id="rId1"/>
  <extLst>
    <ext xmlns:mx="http://schemas.microsoft.com/office/mac/excel/2008/main" uri="{64002731-A6B0-56B0-2670-7721B7C09600}">
      <mx:PLV Mode="1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view="pageLayout" topLeftCell="B36" zoomScale="50" zoomScaleNormal="50" zoomScalePageLayoutView="50" workbookViewId="0">
      <selection activeCell="J40" sqref="J40"/>
    </sheetView>
  </sheetViews>
  <sheetFormatPr baseColWidth="10" defaultColWidth="11.5" defaultRowHeight="14" x14ac:dyDescent="0"/>
  <cols>
    <col min="1" max="1" width="25.33203125" style="7" customWidth="1"/>
    <col min="2" max="2" width="119.1640625" customWidth="1"/>
    <col min="3" max="3" width="25" customWidth="1"/>
    <col min="4" max="4" width="100.6640625" customWidth="1"/>
    <col min="5" max="5" width="135" customWidth="1"/>
    <col min="6" max="7" width="32.83203125" style="6" customWidth="1"/>
    <col min="8" max="8" width="41.1640625" customWidth="1"/>
    <col min="9" max="9" width="40.33203125" style="22" customWidth="1"/>
    <col min="10" max="10" width="44.83203125" style="54" customWidth="1"/>
  </cols>
  <sheetData>
    <row r="1" spans="1:10" ht="135" customHeight="1">
      <c r="A1" s="98" t="s">
        <v>625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135" customHeight="1">
      <c r="A2" s="99" t="s">
        <v>630</v>
      </c>
      <c r="B2" s="99"/>
      <c r="C2" s="99"/>
      <c r="D2" s="99"/>
      <c r="E2" s="99"/>
      <c r="F2" s="99"/>
      <c r="G2" s="99"/>
      <c r="H2" s="99"/>
      <c r="I2" s="99"/>
      <c r="J2" s="99"/>
    </row>
    <row r="3" spans="1:10" ht="135" customHeight="1">
      <c r="A3" s="23" t="s">
        <v>615</v>
      </c>
      <c r="B3" s="23" t="s">
        <v>608</v>
      </c>
      <c r="C3" s="23" t="s">
        <v>609</v>
      </c>
      <c r="D3" s="23" t="s">
        <v>610</v>
      </c>
      <c r="E3" s="23" t="s">
        <v>611</v>
      </c>
      <c r="F3" s="23" t="s">
        <v>612</v>
      </c>
      <c r="G3" s="23" t="s">
        <v>613</v>
      </c>
      <c r="H3" s="23" t="s">
        <v>614</v>
      </c>
      <c r="I3" s="23" t="s">
        <v>617</v>
      </c>
      <c r="J3" s="23" t="s">
        <v>616</v>
      </c>
    </row>
    <row r="4" spans="1:10" ht="135" customHeight="1">
      <c r="A4" s="10">
        <v>286</v>
      </c>
      <c r="B4" s="12" t="s">
        <v>0</v>
      </c>
      <c r="C4" s="12" t="s">
        <v>1</v>
      </c>
      <c r="D4" s="12" t="s">
        <v>2</v>
      </c>
      <c r="E4" s="12" t="s">
        <v>3</v>
      </c>
      <c r="F4" s="11">
        <v>24</v>
      </c>
      <c r="G4" s="11">
        <v>25</v>
      </c>
      <c r="H4" s="13" t="s">
        <v>4</v>
      </c>
      <c r="I4" s="18">
        <v>272342</v>
      </c>
      <c r="J4" s="10"/>
    </row>
    <row r="5" spans="1:10" ht="135" customHeight="1">
      <c r="A5" s="11">
        <v>500</v>
      </c>
      <c r="B5" s="12" t="s">
        <v>9</v>
      </c>
      <c r="C5" s="12" t="s">
        <v>10</v>
      </c>
      <c r="D5" s="12" t="s">
        <v>11</v>
      </c>
      <c r="E5" s="12" t="s">
        <v>12</v>
      </c>
      <c r="F5" s="11">
        <v>16</v>
      </c>
      <c r="G5" s="11">
        <v>25</v>
      </c>
      <c r="H5" s="15" t="s">
        <v>4</v>
      </c>
      <c r="I5" s="18">
        <v>90610</v>
      </c>
      <c r="J5" s="10"/>
    </row>
    <row r="6" spans="1:10" ht="135" customHeight="1">
      <c r="A6" s="11">
        <v>509</v>
      </c>
      <c r="B6" s="12" t="s">
        <v>13</v>
      </c>
      <c r="C6" s="12" t="s">
        <v>14</v>
      </c>
      <c r="D6" s="12" t="s">
        <v>15</v>
      </c>
      <c r="E6" s="12" t="s">
        <v>16</v>
      </c>
      <c r="F6" s="11">
        <v>50</v>
      </c>
      <c r="G6" s="11">
        <v>25</v>
      </c>
      <c r="H6" s="15" t="s">
        <v>4</v>
      </c>
      <c r="I6" s="18">
        <v>250957</v>
      </c>
      <c r="J6" s="10"/>
    </row>
    <row r="7" spans="1:10" ht="135" customHeight="1">
      <c r="A7" s="11">
        <v>472</v>
      </c>
      <c r="B7" s="12" t="s">
        <v>93</v>
      </c>
      <c r="C7" s="12" t="s">
        <v>94</v>
      </c>
      <c r="D7" s="12" t="s">
        <v>95</v>
      </c>
      <c r="E7" s="12" t="s">
        <v>79</v>
      </c>
      <c r="F7" s="11">
        <v>63</v>
      </c>
      <c r="G7" s="11">
        <v>24</v>
      </c>
      <c r="H7" s="15" t="s">
        <v>49</v>
      </c>
      <c r="I7" s="18">
        <v>396541</v>
      </c>
      <c r="J7" s="10"/>
    </row>
    <row r="8" spans="1:10" ht="135" customHeight="1">
      <c r="A8" s="10">
        <v>1662</v>
      </c>
      <c r="B8" s="12" t="s">
        <v>123</v>
      </c>
      <c r="C8" s="12" t="s">
        <v>124</v>
      </c>
      <c r="D8" s="12" t="s">
        <v>125</v>
      </c>
      <c r="E8" s="12" t="s">
        <v>44</v>
      </c>
      <c r="F8" s="11">
        <v>30</v>
      </c>
      <c r="G8" s="11">
        <v>24</v>
      </c>
      <c r="H8" s="13" t="s">
        <v>49</v>
      </c>
      <c r="I8" s="18">
        <v>613728</v>
      </c>
      <c r="J8" s="10"/>
    </row>
    <row r="9" spans="1:10" ht="135" customHeight="1">
      <c r="A9" s="10">
        <v>4211</v>
      </c>
      <c r="B9" s="12" t="s">
        <v>139</v>
      </c>
      <c r="C9" s="12" t="s">
        <v>140</v>
      </c>
      <c r="D9" s="12" t="s">
        <v>141</v>
      </c>
      <c r="E9" s="12" t="s">
        <v>102</v>
      </c>
      <c r="F9" s="11">
        <v>12</v>
      </c>
      <c r="G9" s="11">
        <v>24.5</v>
      </c>
      <c r="H9" s="13" t="s">
        <v>49</v>
      </c>
      <c r="I9" s="18">
        <v>103197</v>
      </c>
      <c r="J9" s="10"/>
    </row>
    <row r="10" spans="1:10" ht="135" customHeight="1">
      <c r="A10" s="10">
        <v>4810</v>
      </c>
      <c r="B10" s="12" t="s">
        <v>188</v>
      </c>
      <c r="C10" s="12" t="s">
        <v>189</v>
      </c>
      <c r="D10" s="12" t="s">
        <v>190</v>
      </c>
      <c r="E10" s="12" t="s">
        <v>191</v>
      </c>
      <c r="F10" s="11">
        <v>11</v>
      </c>
      <c r="G10" s="11">
        <v>24</v>
      </c>
      <c r="H10" s="13" t="s">
        <v>49</v>
      </c>
      <c r="I10" s="18">
        <v>341844</v>
      </c>
      <c r="J10" s="10"/>
    </row>
    <row r="11" spans="1:10" ht="135" customHeight="1">
      <c r="A11" s="11">
        <v>759</v>
      </c>
      <c r="B11" s="12" t="s">
        <v>120</v>
      </c>
      <c r="C11" s="12" t="s">
        <v>121</v>
      </c>
      <c r="D11" s="12" t="s">
        <v>122</v>
      </c>
      <c r="E11" s="12" t="s">
        <v>8</v>
      </c>
      <c r="F11" s="11">
        <v>35</v>
      </c>
      <c r="G11" s="11">
        <v>23.75</v>
      </c>
      <c r="H11" s="15" t="s">
        <v>49</v>
      </c>
      <c r="I11" s="18">
        <v>77447</v>
      </c>
      <c r="J11" s="10"/>
    </row>
    <row r="12" spans="1:10" ht="135" customHeight="1">
      <c r="A12" s="11">
        <v>57</v>
      </c>
      <c r="B12" s="12" t="s">
        <v>54</v>
      </c>
      <c r="C12" s="12" t="s">
        <v>55</v>
      </c>
      <c r="D12" s="12" t="s">
        <v>56</v>
      </c>
      <c r="E12" s="12" t="s">
        <v>57</v>
      </c>
      <c r="F12" s="11">
        <v>44</v>
      </c>
      <c r="G12" s="11">
        <v>23.5</v>
      </c>
      <c r="H12" s="15" t="s">
        <v>49</v>
      </c>
      <c r="I12" s="18">
        <v>298351</v>
      </c>
      <c r="J12" s="10"/>
    </row>
    <row r="13" spans="1:10" ht="135" customHeight="1">
      <c r="A13" s="10">
        <v>50</v>
      </c>
      <c r="B13" s="12" t="s">
        <v>50</v>
      </c>
      <c r="C13" s="12" t="s">
        <v>51</v>
      </c>
      <c r="D13" s="12" t="s">
        <v>52</v>
      </c>
      <c r="E13" s="12" t="s">
        <v>53</v>
      </c>
      <c r="F13" s="11">
        <v>43</v>
      </c>
      <c r="G13" s="11">
        <v>23.25</v>
      </c>
      <c r="H13" s="13" t="s">
        <v>49</v>
      </c>
      <c r="I13" s="18">
        <v>334356</v>
      </c>
      <c r="J13" s="10"/>
    </row>
    <row r="14" spans="1:10" ht="135" customHeight="1">
      <c r="A14" s="11">
        <v>183</v>
      </c>
      <c r="B14" s="12" t="s">
        <v>76</v>
      </c>
      <c r="C14" s="12" t="s">
        <v>77</v>
      </c>
      <c r="D14" s="12" t="s">
        <v>78</v>
      </c>
      <c r="E14" s="12" t="s">
        <v>79</v>
      </c>
      <c r="F14" s="11">
        <v>43</v>
      </c>
      <c r="G14" s="11">
        <v>23.25</v>
      </c>
      <c r="H14" s="15" t="s">
        <v>49</v>
      </c>
      <c r="I14" s="18">
        <v>242240</v>
      </c>
      <c r="J14" s="10"/>
    </row>
    <row r="15" spans="1:10" ht="135" customHeight="1">
      <c r="A15" s="11">
        <v>736</v>
      </c>
      <c r="B15" s="12" t="s">
        <v>113</v>
      </c>
      <c r="C15" s="12" t="s">
        <v>114</v>
      </c>
      <c r="D15" s="12" t="s">
        <v>115</v>
      </c>
      <c r="E15" s="12" t="s">
        <v>44</v>
      </c>
      <c r="F15" s="11">
        <v>53</v>
      </c>
      <c r="G15" s="11">
        <v>23.25</v>
      </c>
      <c r="H15" s="15" t="s">
        <v>49</v>
      </c>
      <c r="I15" s="18">
        <v>233071</v>
      </c>
      <c r="J15" s="10"/>
    </row>
    <row r="16" spans="1:10" ht="135" customHeight="1">
      <c r="A16" s="10">
        <v>4887</v>
      </c>
      <c r="B16" s="12" t="s">
        <v>192</v>
      </c>
      <c r="C16" s="12" t="s">
        <v>193</v>
      </c>
      <c r="D16" s="12" t="s">
        <v>194</v>
      </c>
      <c r="E16" s="12" t="s">
        <v>8</v>
      </c>
      <c r="F16" s="11">
        <v>35</v>
      </c>
      <c r="G16" s="11">
        <v>23.25</v>
      </c>
      <c r="H16" s="13" t="s">
        <v>49</v>
      </c>
      <c r="I16" s="18">
        <v>149245</v>
      </c>
      <c r="J16" s="10"/>
    </row>
    <row r="17" spans="1:10" ht="135" customHeight="1">
      <c r="A17" s="10">
        <v>693</v>
      </c>
      <c r="B17" s="12" t="s">
        <v>103</v>
      </c>
      <c r="C17" s="12" t="s">
        <v>104</v>
      </c>
      <c r="D17" s="12" t="s">
        <v>105</v>
      </c>
      <c r="E17" s="12" t="s">
        <v>79</v>
      </c>
      <c r="F17" s="11">
        <v>54</v>
      </c>
      <c r="G17" s="11">
        <v>23</v>
      </c>
      <c r="H17" s="13" t="s">
        <v>49</v>
      </c>
      <c r="I17" s="18">
        <v>444425</v>
      </c>
      <c r="J17" s="10"/>
    </row>
    <row r="18" spans="1:10" ht="135" customHeight="1">
      <c r="A18" s="10">
        <v>729</v>
      </c>
      <c r="B18" s="12" t="s">
        <v>106</v>
      </c>
      <c r="C18" s="12" t="s">
        <v>107</v>
      </c>
      <c r="D18" s="12" t="s">
        <v>108</v>
      </c>
      <c r="E18" s="12" t="s">
        <v>109</v>
      </c>
      <c r="F18" s="11">
        <v>12</v>
      </c>
      <c r="G18" s="11">
        <v>23</v>
      </c>
      <c r="H18" s="13" t="s">
        <v>49</v>
      </c>
      <c r="I18" s="18">
        <v>96152</v>
      </c>
      <c r="J18" s="10"/>
    </row>
    <row r="19" spans="1:10" ht="135" customHeight="1">
      <c r="A19" s="11">
        <v>730</v>
      </c>
      <c r="B19" s="12" t="s">
        <v>110</v>
      </c>
      <c r="C19" s="12" t="s">
        <v>111</v>
      </c>
      <c r="D19" s="12" t="s">
        <v>112</v>
      </c>
      <c r="E19" s="12" t="s">
        <v>8</v>
      </c>
      <c r="F19" s="11">
        <v>22</v>
      </c>
      <c r="G19" s="11">
        <v>23</v>
      </c>
      <c r="H19" s="15" t="s">
        <v>49</v>
      </c>
      <c r="I19" s="18">
        <v>161711</v>
      </c>
      <c r="J19" s="10"/>
    </row>
    <row r="20" spans="1:10" ht="135" customHeight="1">
      <c r="A20" s="11">
        <v>4666</v>
      </c>
      <c r="B20" s="12" t="s">
        <v>185</v>
      </c>
      <c r="C20" s="12" t="s">
        <v>186</v>
      </c>
      <c r="D20" s="12" t="s">
        <v>187</v>
      </c>
      <c r="E20" s="12" t="s">
        <v>79</v>
      </c>
      <c r="F20" s="11">
        <v>113</v>
      </c>
      <c r="G20" s="11">
        <v>23</v>
      </c>
      <c r="H20" s="15" t="s">
        <v>49</v>
      </c>
      <c r="I20" s="18">
        <v>744643</v>
      </c>
      <c r="J20" s="10"/>
    </row>
    <row r="21" spans="1:10" ht="135" customHeight="1">
      <c r="A21" s="10">
        <v>3125</v>
      </c>
      <c r="B21" s="12" t="s">
        <v>381</v>
      </c>
      <c r="C21" s="12" t="s">
        <v>382</v>
      </c>
      <c r="D21" s="12" t="s">
        <v>383</v>
      </c>
      <c r="E21" s="12" t="s">
        <v>380</v>
      </c>
      <c r="F21" s="11">
        <v>48</v>
      </c>
      <c r="G21" s="11">
        <v>22</v>
      </c>
      <c r="H21" s="13" t="s">
        <v>226</v>
      </c>
      <c r="I21" s="18">
        <v>268868</v>
      </c>
      <c r="J21" s="10"/>
    </row>
    <row r="22" spans="1:10" ht="135" customHeight="1">
      <c r="A22" s="11">
        <v>4209</v>
      </c>
      <c r="B22" s="12" t="s">
        <v>453</v>
      </c>
      <c r="C22" s="12" t="s">
        <v>454</v>
      </c>
      <c r="D22" s="12" t="s">
        <v>455</v>
      </c>
      <c r="E22" s="12" t="s">
        <v>79</v>
      </c>
      <c r="F22" s="11">
        <v>84</v>
      </c>
      <c r="G22" s="11">
        <v>24.25</v>
      </c>
      <c r="H22" s="15" t="s">
        <v>49</v>
      </c>
      <c r="I22" s="18">
        <v>369313</v>
      </c>
      <c r="J22" s="10"/>
    </row>
    <row r="23" spans="1:10" ht="135" customHeight="1">
      <c r="A23" s="11">
        <v>678</v>
      </c>
      <c r="B23" s="12" t="s">
        <v>344</v>
      </c>
      <c r="C23" s="12" t="s">
        <v>345</v>
      </c>
      <c r="D23" s="12" t="s">
        <v>346</v>
      </c>
      <c r="E23" s="12" t="s">
        <v>3</v>
      </c>
      <c r="F23" s="11">
        <v>43</v>
      </c>
      <c r="G23" s="11">
        <v>21.5</v>
      </c>
      <c r="H23" s="15" t="s">
        <v>226</v>
      </c>
      <c r="I23" s="18">
        <v>142173</v>
      </c>
      <c r="J23" s="10"/>
    </row>
    <row r="24" spans="1:10" ht="135" customHeight="1">
      <c r="A24" s="11">
        <v>698</v>
      </c>
      <c r="B24" s="12" t="s">
        <v>347</v>
      </c>
      <c r="C24" s="12" t="s">
        <v>348</v>
      </c>
      <c r="D24" s="12" t="s">
        <v>349</v>
      </c>
      <c r="E24" s="12" t="s">
        <v>16</v>
      </c>
      <c r="F24" s="11">
        <v>17</v>
      </c>
      <c r="G24" s="11">
        <v>21.5</v>
      </c>
      <c r="H24" s="15" t="s">
        <v>226</v>
      </c>
      <c r="I24" s="18">
        <v>37500</v>
      </c>
      <c r="J24" s="10"/>
    </row>
    <row r="25" spans="1:10" ht="135" customHeight="1">
      <c r="A25" s="11">
        <v>4059</v>
      </c>
      <c r="B25" s="12" t="s">
        <v>426</v>
      </c>
      <c r="C25" s="12" t="s">
        <v>427</v>
      </c>
      <c r="D25" s="12" t="s">
        <v>428</v>
      </c>
      <c r="E25" s="12" t="s">
        <v>12</v>
      </c>
      <c r="F25" s="11">
        <v>81</v>
      </c>
      <c r="G25" s="11">
        <v>21.5</v>
      </c>
      <c r="H25" s="15" t="s">
        <v>226</v>
      </c>
      <c r="I25" s="18">
        <v>306616</v>
      </c>
      <c r="J25" s="10"/>
    </row>
    <row r="26" spans="1:10" ht="135" customHeight="1">
      <c r="A26" s="11">
        <v>21</v>
      </c>
      <c r="B26" s="12" t="s">
        <v>222</v>
      </c>
      <c r="C26" s="12" t="s">
        <v>223</v>
      </c>
      <c r="D26" s="12" t="s">
        <v>224</v>
      </c>
      <c r="E26" s="12" t="s">
        <v>225</v>
      </c>
      <c r="F26" s="11">
        <v>114</v>
      </c>
      <c r="G26" s="11">
        <v>21.25</v>
      </c>
      <c r="H26" s="15" t="s">
        <v>226</v>
      </c>
      <c r="I26" s="18">
        <v>150000</v>
      </c>
      <c r="J26" s="10"/>
    </row>
    <row r="27" spans="1:10" ht="135" customHeight="1">
      <c r="A27" s="10">
        <v>4509</v>
      </c>
      <c r="B27" s="12" t="s">
        <v>481</v>
      </c>
      <c r="C27" s="12" t="s">
        <v>482</v>
      </c>
      <c r="D27" s="12" t="s">
        <v>483</v>
      </c>
      <c r="E27" s="12" t="s">
        <v>44</v>
      </c>
      <c r="F27" s="11">
        <v>52</v>
      </c>
      <c r="G27" s="11">
        <v>21.25</v>
      </c>
      <c r="H27" s="13" t="s">
        <v>226</v>
      </c>
      <c r="I27" s="18">
        <v>153683</v>
      </c>
      <c r="J27" s="10"/>
    </row>
    <row r="28" spans="1:10" ht="135" customHeight="1">
      <c r="A28" s="10">
        <v>214</v>
      </c>
      <c r="B28" s="12" t="s">
        <v>269</v>
      </c>
      <c r="C28" s="12" t="s">
        <v>270</v>
      </c>
      <c r="D28" s="12" t="s">
        <v>271</v>
      </c>
      <c r="E28" s="12" t="s">
        <v>16</v>
      </c>
      <c r="F28" s="11">
        <v>67</v>
      </c>
      <c r="G28" s="11">
        <v>21</v>
      </c>
      <c r="H28" s="13" t="s">
        <v>226</v>
      </c>
      <c r="I28" s="18">
        <v>211097</v>
      </c>
      <c r="J28" s="10"/>
    </row>
    <row r="29" spans="1:10" ht="135" customHeight="1">
      <c r="A29" s="11">
        <v>749</v>
      </c>
      <c r="B29" s="12" t="s">
        <v>364</v>
      </c>
      <c r="C29" s="12" t="s">
        <v>365</v>
      </c>
      <c r="D29" s="12" t="s">
        <v>366</v>
      </c>
      <c r="E29" s="12" t="s">
        <v>79</v>
      </c>
      <c r="F29" s="11">
        <v>37</v>
      </c>
      <c r="G29" s="11">
        <v>21</v>
      </c>
      <c r="H29" s="15" t="s">
        <v>226</v>
      </c>
      <c r="I29" s="18">
        <v>60386</v>
      </c>
      <c r="J29" s="10"/>
    </row>
    <row r="30" spans="1:10" ht="135" customHeight="1">
      <c r="A30" s="10">
        <v>4008</v>
      </c>
      <c r="B30" s="12" t="s">
        <v>402</v>
      </c>
      <c r="C30" s="12" t="s">
        <v>403</v>
      </c>
      <c r="D30" s="12" t="s">
        <v>404</v>
      </c>
      <c r="E30" s="12" t="s">
        <v>405</v>
      </c>
      <c r="F30" s="11">
        <v>111</v>
      </c>
      <c r="G30" s="11">
        <v>20.5</v>
      </c>
      <c r="H30" s="13" t="s">
        <v>226</v>
      </c>
      <c r="I30" s="18">
        <v>627452</v>
      </c>
      <c r="J30" s="10"/>
    </row>
    <row r="31" spans="1:10" ht="135" customHeight="1">
      <c r="A31" s="10">
        <v>460</v>
      </c>
      <c r="B31" s="12" t="s">
        <v>309</v>
      </c>
      <c r="C31" s="12" t="s">
        <v>310</v>
      </c>
      <c r="D31" s="12" t="s">
        <v>311</v>
      </c>
      <c r="E31" s="12" t="s">
        <v>8</v>
      </c>
      <c r="F31" s="11">
        <v>77</v>
      </c>
      <c r="G31" s="11">
        <v>20.25</v>
      </c>
      <c r="H31" s="13" t="s">
        <v>226</v>
      </c>
      <c r="I31" s="18">
        <v>66510</v>
      </c>
      <c r="J31" s="10"/>
    </row>
    <row r="32" spans="1:10" ht="135" customHeight="1">
      <c r="A32" s="11">
        <v>3213</v>
      </c>
      <c r="B32" s="12" t="s">
        <v>393</v>
      </c>
      <c r="C32" s="12" t="s">
        <v>394</v>
      </c>
      <c r="D32" s="12" t="s">
        <v>395</v>
      </c>
      <c r="E32" s="12" t="s">
        <v>79</v>
      </c>
      <c r="F32" s="11">
        <v>37</v>
      </c>
      <c r="G32" s="11">
        <v>20.25</v>
      </c>
      <c r="H32" s="15" t="s">
        <v>226</v>
      </c>
      <c r="I32" s="18">
        <v>119434</v>
      </c>
      <c r="J32" s="10"/>
    </row>
    <row r="33" spans="1:10" ht="135" customHeight="1">
      <c r="A33" s="10">
        <v>126</v>
      </c>
      <c r="B33" s="12" t="s">
        <v>252</v>
      </c>
      <c r="C33" s="12" t="s">
        <v>253</v>
      </c>
      <c r="D33" s="12" t="s">
        <v>254</v>
      </c>
      <c r="E33" s="12" t="s">
        <v>92</v>
      </c>
      <c r="F33" s="11">
        <v>56</v>
      </c>
      <c r="G33" s="11">
        <v>20</v>
      </c>
      <c r="H33" s="13" t="s">
        <v>226</v>
      </c>
      <c r="I33" s="18">
        <v>100000</v>
      </c>
      <c r="J33" s="10"/>
    </row>
    <row r="34" spans="1:10" ht="135" customHeight="1">
      <c r="A34" s="11">
        <v>145</v>
      </c>
      <c r="B34" s="12" t="s">
        <v>255</v>
      </c>
      <c r="C34" s="12" t="s">
        <v>256</v>
      </c>
      <c r="D34" s="12" t="s">
        <v>257</v>
      </c>
      <c r="E34" s="12" t="s">
        <v>258</v>
      </c>
      <c r="F34" s="11">
        <v>41</v>
      </c>
      <c r="G34" s="11">
        <v>20</v>
      </c>
      <c r="H34" s="15" t="s">
        <v>226</v>
      </c>
      <c r="I34" s="18">
        <v>97744</v>
      </c>
      <c r="J34" s="10"/>
    </row>
    <row r="35" spans="1:10" ht="135" customHeight="1">
      <c r="A35" s="11">
        <v>502</v>
      </c>
      <c r="B35" s="12" t="s">
        <v>312</v>
      </c>
      <c r="C35" s="12" t="s">
        <v>313</v>
      </c>
      <c r="D35" s="12" t="s">
        <v>314</v>
      </c>
      <c r="E35" s="12" t="s">
        <v>20</v>
      </c>
      <c r="F35" s="11">
        <v>52</v>
      </c>
      <c r="G35" s="11">
        <v>20</v>
      </c>
      <c r="H35" s="15" t="s">
        <v>226</v>
      </c>
      <c r="I35" s="18">
        <v>133010</v>
      </c>
      <c r="J35" s="10"/>
    </row>
    <row r="36" spans="1:10" ht="135" customHeight="1">
      <c r="A36" s="10">
        <v>114</v>
      </c>
      <c r="B36" s="12" t="s">
        <v>249</v>
      </c>
      <c r="C36" s="12" t="s">
        <v>250</v>
      </c>
      <c r="D36" s="12" t="s">
        <v>251</v>
      </c>
      <c r="E36" s="12" t="s">
        <v>16</v>
      </c>
      <c r="F36" s="11">
        <v>44</v>
      </c>
      <c r="G36" s="11">
        <v>20</v>
      </c>
      <c r="H36" s="13" t="s">
        <v>226</v>
      </c>
      <c r="I36" s="18">
        <v>87667</v>
      </c>
      <c r="J36" s="10"/>
    </row>
    <row r="37" spans="1:10" ht="135" customHeight="1">
      <c r="A37" s="11">
        <v>417</v>
      </c>
      <c r="B37" s="12" t="s">
        <v>302</v>
      </c>
      <c r="C37" s="12" t="s">
        <v>303</v>
      </c>
      <c r="D37" s="12" t="s">
        <v>304</v>
      </c>
      <c r="E37" s="12" t="s">
        <v>79</v>
      </c>
      <c r="F37" s="11">
        <v>42</v>
      </c>
      <c r="G37" s="11">
        <v>19</v>
      </c>
      <c r="H37" s="15" t="s">
        <v>226</v>
      </c>
      <c r="I37" s="18">
        <v>105293</v>
      </c>
      <c r="J37" s="10"/>
    </row>
    <row r="38" spans="1:10" ht="135" customHeight="1">
      <c r="A38" s="11">
        <v>657</v>
      </c>
      <c r="B38" s="12" t="s">
        <v>334</v>
      </c>
      <c r="C38" s="12" t="s">
        <v>335</v>
      </c>
      <c r="D38" s="12" t="s">
        <v>336</v>
      </c>
      <c r="E38" s="12" t="s">
        <v>79</v>
      </c>
      <c r="F38" s="11">
        <v>60</v>
      </c>
      <c r="G38" s="11">
        <v>18.75</v>
      </c>
      <c r="H38" s="15" t="s">
        <v>226</v>
      </c>
      <c r="I38" s="18">
        <v>114800</v>
      </c>
      <c r="J38" s="10"/>
    </row>
    <row r="39" spans="1:10" ht="135" customHeight="1">
      <c r="A39" s="11">
        <v>19</v>
      </c>
      <c r="B39" s="12" t="s">
        <v>591</v>
      </c>
      <c r="C39" s="12" t="s">
        <v>592</v>
      </c>
      <c r="D39" s="12" t="s">
        <v>593</v>
      </c>
      <c r="E39" s="12" t="s">
        <v>16</v>
      </c>
      <c r="F39" s="11">
        <v>27</v>
      </c>
      <c r="G39" s="11">
        <v>18</v>
      </c>
      <c r="H39" s="15" t="s">
        <v>570</v>
      </c>
      <c r="I39" s="18">
        <v>7500</v>
      </c>
      <c r="J39" s="10" t="s">
        <v>571</v>
      </c>
    </row>
    <row r="40" spans="1:10" ht="135" customHeight="1">
      <c r="A40" s="11">
        <v>305</v>
      </c>
      <c r="B40" s="12" t="s">
        <v>572</v>
      </c>
      <c r="C40" s="12" t="s">
        <v>573</v>
      </c>
      <c r="D40" s="12" t="s">
        <v>574</v>
      </c>
      <c r="E40" s="12" t="s">
        <v>44</v>
      </c>
      <c r="F40" s="11">
        <v>76</v>
      </c>
      <c r="G40" s="11">
        <v>17.75</v>
      </c>
      <c r="H40" s="15" t="s">
        <v>570</v>
      </c>
      <c r="I40" s="18">
        <v>15000</v>
      </c>
      <c r="J40" s="10" t="s">
        <v>571</v>
      </c>
    </row>
    <row r="41" spans="1:10" ht="135" customHeight="1">
      <c r="A41" s="11">
        <v>311</v>
      </c>
      <c r="B41" s="12" t="s">
        <v>594</v>
      </c>
      <c r="C41" s="12" t="s">
        <v>595</v>
      </c>
      <c r="D41" s="12" t="s">
        <v>596</v>
      </c>
      <c r="E41" s="12" t="s">
        <v>8</v>
      </c>
      <c r="F41" s="11">
        <v>32</v>
      </c>
      <c r="G41" s="11">
        <v>17.5</v>
      </c>
      <c r="H41" s="15" t="s">
        <v>570</v>
      </c>
      <c r="I41" s="18">
        <v>7500</v>
      </c>
      <c r="J41" s="10" t="s">
        <v>571</v>
      </c>
    </row>
    <row r="42" spans="1:10" ht="135" customHeight="1">
      <c r="A42" s="10">
        <v>683</v>
      </c>
      <c r="B42" s="12" t="s">
        <v>584</v>
      </c>
      <c r="C42" s="12" t="s">
        <v>585</v>
      </c>
      <c r="D42" s="12" t="s">
        <v>586</v>
      </c>
      <c r="E42" s="12" t="s">
        <v>92</v>
      </c>
      <c r="F42" s="11">
        <v>48</v>
      </c>
      <c r="G42" s="11">
        <v>16.75</v>
      </c>
      <c r="H42" s="13" t="s">
        <v>570</v>
      </c>
      <c r="I42" s="18">
        <v>10000</v>
      </c>
      <c r="J42" s="10" t="s">
        <v>571</v>
      </c>
    </row>
    <row r="43" spans="1:10" ht="135" customHeight="1">
      <c r="A43" s="95"/>
      <c r="B43" s="96"/>
      <c r="C43" s="96"/>
      <c r="D43" s="96"/>
      <c r="E43" s="96"/>
      <c r="F43" s="96"/>
      <c r="G43" s="96"/>
      <c r="H43" s="97"/>
      <c r="I43" s="24">
        <f>SUM(I4:I42)</f>
        <v>8042406</v>
      </c>
      <c r="J43" s="55"/>
    </row>
    <row r="44" spans="1:10">
      <c r="J44" s="62"/>
    </row>
    <row r="45" spans="1:10">
      <c r="J45" s="62"/>
    </row>
    <row r="46" spans="1:10" ht="60" customHeight="1">
      <c r="A46" s="79" t="s">
        <v>628</v>
      </c>
      <c r="B46" s="79"/>
      <c r="C46" s="79"/>
      <c r="D46" s="79"/>
      <c r="J46" s="62"/>
    </row>
    <row r="47" spans="1:10">
      <c r="J47" s="62"/>
    </row>
    <row r="48" spans="1:10">
      <c r="J48" s="62"/>
    </row>
    <row r="49" spans="10:10">
      <c r="J49" s="62"/>
    </row>
    <row r="50" spans="10:10">
      <c r="J50" s="62"/>
    </row>
    <row r="51" spans="10:10">
      <c r="J51" s="62"/>
    </row>
    <row r="52" spans="10:10">
      <c r="J52" s="62"/>
    </row>
    <row r="53" spans="10:10">
      <c r="J53" s="62"/>
    </row>
    <row r="54" spans="10:10">
      <c r="J54" s="62"/>
    </row>
    <row r="55" spans="10:10">
      <c r="J55" s="62"/>
    </row>
    <row r="56" spans="10:10">
      <c r="J56" s="62"/>
    </row>
    <row r="57" spans="10:10">
      <c r="J57" s="62"/>
    </row>
    <row r="58" spans="10:10">
      <c r="J58" s="62"/>
    </row>
    <row r="59" spans="10:10">
      <c r="J59" s="62"/>
    </row>
    <row r="60" spans="10:10">
      <c r="J60" s="62"/>
    </row>
    <row r="61" spans="10:10">
      <c r="J61" s="62"/>
    </row>
    <row r="62" spans="10:10">
      <c r="J62" s="62"/>
    </row>
    <row r="63" spans="10:10">
      <c r="J63" s="62"/>
    </row>
    <row r="64" spans="10:10">
      <c r="J64" s="62"/>
    </row>
    <row r="65" spans="10:10">
      <c r="J65" s="62"/>
    </row>
    <row r="66" spans="10:10">
      <c r="J66" s="62"/>
    </row>
    <row r="67" spans="10:10">
      <c r="J67" s="62"/>
    </row>
    <row r="68" spans="10:10">
      <c r="J68" s="62"/>
    </row>
    <row r="69" spans="10:10">
      <c r="J69" s="62"/>
    </row>
    <row r="70" spans="10:10">
      <c r="J70" s="62"/>
    </row>
    <row r="71" spans="10:10">
      <c r="J71" s="62"/>
    </row>
    <row r="72" spans="10:10">
      <c r="J72" s="62"/>
    </row>
    <row r="73" spans="10:10">
      <c r="J73" s="62"/>
    </row>
    <row r="74" spans="10:10">
      <c r="J74" s="62"/>
    </row>
    <row r="75" spans="10:10">
      <c r="J75" s="62"/>
    </row>
    <row r="76" spans="10:10">
      <c r="J76" s="62"/>
    </row>
    <row r="77" spans="10:10">
      <c r="J77" s="62"/>
    </row>
    <row r="78" spans="10:10">
      <c r="J78" s="62"/>
    </row>
    <row r="79" spans="10:10">
      <c r="J79" s="62"/>
    </row>
    <row r="80" spans="10:10">
      <c r="J80" s="62"/>
    </row>
    <row r="81" spans="10:10">
      <c r="J81" s="62"/>
    </row>
    <row r="82" spans="10:10">
      <c r="J82" s="62"/>
    </row>
    <row r="83" spans="10:10">
      <c r="J83" s="62"/>
    </row>
    <row r="84" spans="10:10">
      <c r="J84" s="62"/>
    </row>
    <row r="85" spans="10:10">
      <c r="J85" s="62"/>
    </row>
    <row r="86" spans="10:10">
      <c r="J86" s="62"/>
    </row>
    <row r="87" spans="10:10">
      <c r="J87" s="62"/>
    </row>
    <row r="88" spans="10:10">
      <c r="J88" s="62"/>
    </row>
    <row r="89" spans="10:10">
      <c r="J89" s="62"/>
    </row>
    <row r="90" spans="10:10">
      <c r="J90" s="62"/>
    </row>
    <row r="91" spans="10:10">
      <c r="J91" s="62"/>
    </row>
    <row r="92" spans="10:10">
      <c r="J92" s="62"/>
    </row>
    <row r="93" spans="10:10">
      <c r="J93" s="62"/>
    </row>
    <row r="94" spans="10:10">
      <c r="J94" s="62"/>
    </row>
    <row r="95" spans="10:10">
      <c r="J95" s="62"/>
    </row>
    <row r="96" spans="10:10">
      <c r="J96" s="62"/>
    </row>
  </sheetData>
  <sheetProtection password="DF4C" sheet="1" objects="1" scenarios="1" sort="0" autoFilter="0"/>
  <sortState ref="A38:J41">
    <sortCondition descending="1" ref="G38:G41"/>
  </sortState>
  <mergeCells count="4">
    <mergeCell ref="A43:H43"/>
    <mergeCell ref="A1:J1"/>
    <mergeCell ref="A2:J2"/>
    <mergeCell ref="A46:D46"/>
  </mergeCells>
  <phoneticPr fontId="11" type="noConversion"/>
  <conditionalFormatting sqref="I4:I42">
    <cfRule type="cellIs" dxfId="1" priority="1" operator="lessThan">
      <formula>0</formula>
    </cfRule>
  </conditionalFormatting>
  <pageMargins left="0.75000000000000011" right="0.75000000000000011" top="0.60629921259842523" bottom="0.60629921259842523" header="0.10629921259842522" footer="0.10629921259842522"/>
  <pageSetup paperSize="9" scale="20" fitToHeight="2" orientation="landscape" horizontalDpi="4294967292" verticalDpi="4294967292"/>
  <headerFooter>
    <oddHeader>&amp;L&amp;"Calibri,Regular"&amp;K000000&amp;G</oddHeader>
    <oddFooter>&amp;L&amp;"Calibri,Regular"&amp;16&amp;K000000Avaliação de Unidades 2013 - Decisão da 2ª fase / 2013 Evaluation of Research Units - Phase 2 results | &amp;D&amp;R&amp;"Calibri,Regular"&amp;16&amp;K000000&amp;P / &amp;N</oddFooter>
  </headerFooter>
  <legacyDrawingHF r:id="rId1"/>
  <extLst>
    <ext xmlns:mx="http://schemas.microsoft.com/office/mac/excel/2008/main" uri="{64002731-A6B0-56B0-2670-7721B7C09600}">
      <mx:PLV Mode="1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view="pageLayout" topLeftCell="A3" zoomScale="50" zoomScaleNormal="50" zoomScalePageLayoutView="50" workbookViewId="0">
      <selection activeCell="A3" sqref="A3:J3"/>
    </sheetView>
  </sheetViews>
  <sheetFormatPr baseColWidth="10" defaultColWidth="10.83203125" defaultRowHeight="30" x14ac:dyDescent="0"/>
  <cols>
    <col min="1" max="1" width="23.83203125" style="17" customWidth="1"/>
    <col min="2" max="2" width="135" style="8" customWidth="1"/>
    <col min="3" max="3" width="24.5" style="8" customWidth="1"/>
    <col min="4" max="4" width="79.33203125" style="8" customWidth="1"/>
    <col min="5" max="5" width="133.33203125" style="8" customWidth="1"/>
    <col min="6" max="6" width="32" style="17" customWidth="1"/>
    <col min="7" max="7" width="28.83203125" style="17" customWidth="1"/>
    <col min="8" max="8" width="34.6640625" style="8" customWidth="1"/>
    <col min="9" max="9" width="44.5" style="21" customWidth="1"/>
    <col min="10" max="10" width="59.33203125" style="51" customWidth="1"/>
    <col min="11" max="16384" width="10.83203125" style="8"/>
  </cols>
  <sheetData>
    <row r="1" spans="1:10" ht="142" customHeight="1">
      <c r="A1" s="103" t="s">
        <v>626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142" customHeight="1">
      <c r="A2" s="104" t="s">
        <v>630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0" ht="142" customHeight="1">
      <c r="A3" s="9" t="s">
        <v>615</v>
      </c>
      <c r="B3" s="9" t="s">
        <v>608</v>
      </c>
      <c r="C3" s="9" t="s">
        <v>609</v>
      </c>
      <c r="D3" s="9" t="s">
        <v>610</v>
      </c>
      <c r="E3" s="9" t="s">
        <v>611</v>
      </c>
      <c r="F3" s="9" t="s">
        <v>612</v>
      </c>
      <c r="G3" s="9" t="s">
        <v>613</v>
      </c>
      <c r="H3" s="9" t="s">
        <v>614</v>
      </c>
      <c r="I3" s="9" t="s">
        <v>617</v>
      </c>
      <c r="J3" s="9" t="s">
        <v>616</v>
      </c>
    </row>
    <row r="4" spans="1:10" ht="142" customHeight="1">
      <c r="A4" s="10">
        <v>4378</v>
      </c>
      <c r="B4" s="12" t="s">
        <v>21</v>
      </c>
      <c r="C4" s="12" t="s">
        <v>22</v>
      </c>
      <c r="D4" s="12" t="s">
        <v>23</v>
      </c>
      <c r="E4" s="12" t="s">
        <v>24</v>
      </c>
      <c r="F4" s="11">
        <v>91</v>
      </c>
      <c r="G4" s="11">
        <v>25</v>
      </c>
      <c r="H4" s="16" t="s">
        <v>4</v>
      </c>
      <c r="I4" s="18">
        <v>1035300</v>
      </c>
      <c r="J4" s="10"/>
    </row>
    <row r="5" spans="1:10" ht="142" customHeight="1">
      <c r="A5" s="10">
        <v>4555</v>
      </c>
      <c r="B5" s="12" t="s">
        <v>29</v>
      </c>
      <c r="C5" s="12" t="s">
        <v>30</v>
      </c>
      <c r="D5" s="12" t="s">
        <v>31</v>
      </c>
      <c r="E5" s="12" t="s">
        <v>32</v>
      </c>
      <c r="F5" s="11">
        <v>96</v>
      </c>
      <c r="G5" s="11">
        <v>25</v>
      </c>
      <c r="H5" s="16" t="s">
        <v>4</v>
      </c>
      <c r="I5" s="18">
        <v>1365865</v>
      </c>
      <c r="J5" s="10"/>
    </row>
    <row r="6" spans="1:10" ht="142" customHeight="1">
      <c r="A6" s="10">
        <v>4046</v>
      </c>
      <c r="B6" s="12" t="s">
        <v>129</v>
      </c>
      <c r="C6" s="12" t="s">
        <v>130</v>
      </c>
      <c r="D6" s="12" t="s">
        <v>131</v>
      </c>
      <c r="E6" s="12" t="s">
        <v>3</v>
      </c>
      <c r="F6" s="11">
        <v>101</v>
      </c>
      <c r="G6" s="11">
        <v>24</v>
      </c>
      <c r="H6" s="16" t="s">
        <v>49</v>
      </c>
      <c r="I6" s="18">
        <v>583296</v>
      </c>
      <c r="J6" s="10"/>
    </row>
    <row r="7" spans="1:10" ht="142" customHeight="1">
      <c r="A7" s="10">
        <v>73</v>
      </c>
      <c r="B7" s="12" t="s">
        <v>58</v>
      </c>
      <c r="C7" s="12" t="s">
        <v>59</v>
      </c>
      <c r="D7" s="12" t="s">
        <v>60</v>
      </c>
      <c r="E7" s="12" t="s">
        <v>8</v>
      </c>
      <c r="F7" s="11">
        <v>20</v>
      </c>
      <c r="G7" s="11">
        <v>23.5</v>
      </c>
      <c r="H7" s="16" t="s">
        <v>49</v>
      </c>
      <c r="I7" s="18">
        <v>116834</v>
      </c>
      <c r="J7" s="10"/>
    </row>
    <row r="8" spans="1:10" ht="142" customHeight="1">
      <c r="A8" s="10">
        <v>134</v>
      </c>
      <c r="B8" s="12" t="s">
        <v>69</v>
      </c>
      <c r="C8" s="12" t="s">
        <v>70</v>
      </c>
      <c r="D8" s="12" t="s">
        <v>71</v>
      </c>
      <c r="E8" s="12" t="s">
        <v>64</v>
      </c>
      <c r="F8" s="11">
        <v>42</v>
      </c>
      <c r="G8" s="11">
        <v>23.5</v>
      </c>
      <c r="H8" s="16" t="s">
        <v>49</v>
      </c>
      <c r="I8" s="18">
        <v>159360</v>
      </c>
      <c r="J8" s="10"/>
    </row>
    <row r="9" spans="1:10" ht="142" customHeight="1">
      <c r="A9" s="10">
        <v>50026</v>
      </c>
      <c r="B9" s="12" t="s">
        <v>219</v>
      </c>
      <c r="C9" s="12" t="s">
        <v>220</v>
      </c>
      <c r="D9" s="12" t="s">
        <v>221</v>
      </c>
      <c r="E9" s="12" t="s">
        <v>44</v>
      </c>
      <c r="F9" s="11">
        <v>117</v>
      </c>
      <c r="G9" s="11">
        <v>23.5</v>
      </c>
      <c r="H9" s="16" t="s">
        <v>49</v>
      </c>
      <c r="I9" s="18">
        <v>936000</v>
      </c>
      <c r="J9" s="10"/>
    </row>
    <row r="10" spans="1:10" ht="142" customHeight="1">
      <c r="A10" s="10">
        <v>4326</v>
      </c>
      <c r="B10" s="12" t="s">
        <v>145</v>
      </c>
      <c r="C10" s="12" t="s">
        <v>146</v>
      </c>
      <c r="D10" s="12" t="s">
        <v>147</v>
      </c>
      <c r="E10" s="12" t="s">
        <v>148</v>
      </c>
      <c r="F10" s="11">
        <v>103</v>
      </c>
      <c r="G10" s="11">
        <v>23.25</v>
      </c>
      <c r="H10" s="16" t="s">
        <v>49</v>
      </c>
      <c r="I10" s="18">
        <v>1479672</v>
      </c>
      <c r="J10" s="10"/>
    </row>
    <row r="11" spans="1:10" ht="142" customHeight="1">
      <c r="A11" s="10">
        <v>631</v>
      </c>
      <c r="B11" s="12" t="s">
        <v>99</v>
      </c>
      <c r="C11" s="12" t="s">
        <v>100</v>
      </c>
      <c r="D11" s="12" t="s">
        <v>101</v>
      </c>
      <c r="E11" s="12" t="s">
        <v>102</v>
      </c>
      <c r="F11" s="11">
        <v>14</v>
      </c>
      <c r="G11" s="11">
        <v>23</v>
      </c>
      <c r="H11" s="16" t="s">
        <v>49</v>
      </c>
      <c r="I11" s="18">
        <v>125861</v>
      </c>
      <c r="J11" s="10"/>
    </row>
    <row r="12" spans="1:10" ht="142" customHeight="1">
      <c r="A12" s="10">
        <v>4449</v>
      </c>
      <c r="B12" s="12" t="s">
        <v>156</v>
      </c>
      <c r="C12" s="12" t="s">
        <v>157</v>
      </c>
      <c r="D12" s="12" t="s">
        <v>158</v>
      </c>
      <c r="E12" s="12" t="s">
        <v>57</v>
      </c>
      <c r="F12" s="11">
        <v>16</v>
      </c>
      <c r="G12" s="11">
        <v>23</v>
      </c>
      <c r="H12" s="16" t="s">
        <v>49</v>
      </c>
      <c r="I12" s="18">
        <v>81135</v>
      </c>
      <c r="J12" s="10"/>
    </row>
    <row r="13" spans="1:10" ht="142" customHeight="1">
      <c r="A13" s="10">
        <v>4462</v>
      </c>
      <c r="B13" s="12" t="s">
        <v>162</v>
      </c>
      <c r="C13" s="12" t="s">
        <v>163</v>
      </c>
      <c r="D13" s="12" t="s">
        <v>164</v>
      </c>
      <c r="E13" s="12" t="s">
        <v>165</v>
      </c>
      <c r="F13" s="11">
        <v>130</v>
      </c>
      <c r="G13" s="11">
        <v>23</v>
      </c>
      <c r="H13" s="16" t="s">
        <v>49</v>
      </c>
      <c r="I13" s="18">
        <v>1358552</v>
      </c>
      <c r="J13" s="10"/>
    </row>
    <row r="14" spans="1:10" ht="142" customHeight="1">
      <c r="A14" s="11">
        <v>4427</v>
      </c>
      <c r="B14" s="12" t="s">
        <v>478</v>
      </c>
      <c r="C14" s="12" t="s">
        <v>479</v>
      </c>
      <c r="D14" s="12" t="s">
        <v>480</v>
      </c>
      <c r="E14" s="12" t="s">
        <v>36</v>
      </c>
      <c r="F14" s="11">
        <v>42</v>
      </c>
      <c r="G14" s="11">
        <v>22.25</v>
      </c>
      <c r="H14" s="12" t="s">
        <v>226</v>
      </c>
      <c r="I14" s="18">
        <v>116240</v>
      </c>
      <c r="J14" s="10"/>
    </row>
    <row r="15" spans="1:10" ht="142" customHeight="1">
      <c r="A15" s="10">
        <v>4413</v>
      </c>
      <c r="B15" s="12" t="s">
        <v>470</v>
      </c>
      <c r="C15" s="12" t="s">
        <v>471</v>
      </c>
      <c r="D15" s="12" t="s">
        <v>472</v>
      </c>
      <c r="E15" s="12" t="s">
        <v>473</v>
      </c>
      <c r="F15" s="11">
        <v>49</v>
      </c>
      <c r="G15" s="11">
        <v>23</v>
      </c>
      <c r="H15" s="16" t="s">
        <v>49</v>
      </c>
      <c r="I15" s="18">
        <v>337647</v>
      </c>
      <c r="J15" s="10"/>
    </row>
    <row r="16" spans="1:10" ht="142" customHeight="1">
      <c r="A16" s="10">
        <v>4551</v>
      </c>
      <c r="B16" s="12" t="s">
        <v>491</v>
      </c>
      <c r="C16" s="12" t="s">
        <v>492</v>
      </c>
      <c r="D16" s="12" t="s">
        <v>493</v>
      </c>
      <c r="E16" s="12" t="s">
        <v>184</v>
      </c>
      <c r="F16" s="11">
        <v>54</v>
      </c>
      <c r="G16" s="11">
        <v>22.5</v>
      </c>
      <c r="H16" s="16" t="s">
        <v>226</v>
      </c>
      <c r="I16" s="18">
        <v>413710</v>
      </c>
      <c r="J16" s="10"/>
    </row>
    <row r="17" spans="1:10" ht="142" customHeight="1">
      <c r="A17" s="10">
        <v>4349</v>
      </c>
      <c r="B17" s="12" t="s">
        <v>467</v>
      </c>
      <c r="C17" s="12" t="s">
        <v>468</v>
      </c>
      <c r="D17" s="12" t="s">
        <v>469</v>
      </c>
      <c r="E17" s="12" t="s">
        <v>64</v>
      </c>
      <c r="F17" s="11">
        <v>62</v>
      </c>
      <c r="G17" s="11">
        <v>23</v>
      </c>
      <c r="H17" s="16" t="s">
        <v>49</v>
      </c>
      <c r="I17" s="18">
        <v>513144</v>
      </c>
      <c r="J17" s="10"/>
    </row>
    <row r="18" spans="1:10" ht="142" customHeight="1">
      <c r="A18" s="11">
        <v>4587</v>
      </c>
      <c r="B18" s="12" t="s">
        <v>497</v>
      </c>
      <c r="C18" s="12" t="s">
        <v>498</v>
      </c>
      <c r="D18" s="12" t="s">
        <v>499</v>
      </c>
      <c r="E18" s="12" t="s">
        <v>500</v>
      </c>
      <c r="F18" s="11">
        <v>20</v>
      </c>
      <c r="G18" s="11">
        <v>21.5</v>
      </c>
      <c r="H18" s="12" t="s">
        <v>226</v>
      </c>
      <c r="I18" s="18">
        <v>66678</v>
      </c>
      <c r="J18" s="10"/>
    </row>
    <row r="19" spans="1:10" ht="142" customHeight="1">
      <c r="A19" s="11">
        <v>4152</v>
      </c>
      <c r="B19" s="12" t="s">
        <v>449</v>
      </c>
      <c r="C19" s="12" t="s">
        <v>450</v>
      </c>
      <c r="D19" s="12" t="s">
        <v>451</v>
      </c>
      <c r="E19" s="12" t="s">
        <v>452</v>
      </c>
      <c r="F19" s="11">
        <v>13</v>
      </c>
      <c r="G19" s="11">
        <v>21.5</v>
      </c>
      <c r="H19" s="12" t="s">
        <v>226</v>
      </c>
      <c r="I19" s="18">
        <v>37500</v>
      </c>
      <c r="J19" s="10"/>
    </row>
    <row r="20" spans="1:10" ht="142" customHeight="1">
      <c r="A20" s="10">
        <v>4423</v>
      </c>
      <c r="B20" s="12" t="s">
        <v>474</v>
      </c>
      <c r="C20" s="12" t="s">
        <v>475</v>
      </c>
      <c r="D20" s="12" t="s">
        <v>476</v>
      </c>
      <c r="E20" s="12" t="s">
        <v>477</v>
      </c>
      <c r="F20" s="11">
        <v>153</v>
      </c>
      <c r="G20" s="11">
        <v>22.25</v>
      </c>
      <c r="H20" s="16" t="s">
        <v>226</v>
      </c>
      <c r="I20" s="18">
        <v>699600</v>
      </c>
      <c r="J20" s="10"/>
    </row>
    <row r="21" spans="1:10" ht="142" customHeight="1">
      <c r="A21" s="10">
        <v>709</v>
      </c>
      <c r="B21" s="12" t="s">
        <v>350</v>
      </c>
      <c r="C21" s="12" t="s">
        <v>351</v>
      </c>
      <c r="D21" s="12" t="s">
        <v>352</v>
      </c>
      <c r="E21" s="12" t="s">
        <v>265</v>
      </c>
      <c r="F21" s="11">
        <v>51</v>
      </c>
      <c r="G21" s="11">
        <v>20</v>
      </c>
      <c r="H21" s="16" t="s">
        <v>226</v>
      </c>
      <c r="I21" s="18">
        <v>123867</v>
      </c>
      <c r="J21" s="10"/>
    </row>
    <row r="22" spans="1:10" ht="142" customHeight="1">
      <c r="A22" s="10">
        <v>612</v>
      </c>
      <c r="B22" s="12" t="s">
        <v>321</v>
      </c>
      <c r="C22" s="12" t="s">
        <v>322</v>
      </c>
      <c r="D22" s="12" t="s">
        <v>323</v>
      </c>
      <c r="E22" s="12" t="s">
        <v>3</v>
      </c>
      <c r="F22" s="11">
        <v>63</v>
      </c>
      <c r="G22" s="11">
        <v>19.75</v>
      </c>
      <c r="H22" s="16" t="s">
        <v>226</v>
      </c>
      <c r="I22" s="18">
        <v>214873</v>
      </c>
      <c r="J22" s="10"/>
    </row>
    <row r="23" spans="1:10" ht="142" customHeight="1">
      <c r="A23" s="10">
        <v>611</v>
      </c>
      <c r="B23" s="12" t="s">
        <v>318</v>
      </c>
      <c r="C23" s="12" t="s">
        <v>319</v>
      </c>
      <c r="D23" s="12" t="s">
        <v>320</v>
      </c>
      <c r="E23" s="12" t="s">
        <v>8</v>
      </c>
      <c r="F23" s="11">
        <v>18</v>
      </c>
      <c r="G23" s="11">
        <v>19.5</v>
      </c>
      <c r="H23" s="16" t="s">
        <v>226</v>
      </c>
      <c r="I23" s="18">
        <v>77125</v>
      </c>
      <c r="J23" s="10"/>
    </row>
    <row r="24" spans="1:10" ht="142" customHeight="1">
      <c r="A24" s="11">
        <v>4621</v>
      </c>
      <c r="B24" s="12" t="s">
        <v>501</v>
      </c>
      <c r="C24" s="12" t="s">
        <v>502</v>
      </c>
      <c r="D24" s="12" t="s">
        <v>503</v>
      </c>
      <c r="E24" s="12" t="s">
        <v>64</v>
      </c>
      <c r="F24" s="11">
        <v>33</v>
      </c>
      <c r="G24" s="11">
        <v>19.25</v>
      </c>
      <c r="H24" s="12" t="s">
        <v>226</v>
      </c>
      <c r="I24" s="18">
        <v>83268</v>
      </c>
      <c r="J24" s="10"/>
    </row>
    <row r="25" spans="1:10" ht="142" customHeight="1">
      <c r="A25" s="10">
        <v>50016</v>
      </c>
      <c r="B25" s="12" t="s">
        <v>547</v>
      </c>
      <c r="C25" s="12" t="s">
        <v>548</v>
      </c>
      <c r="D25" s="12" t="s">
        <v>549</v>
      </c>
      <c r="E25" s="12" t="s">
        <v>92</v>
      </c>
      <c r="F25" s="11">
        <v>57</v>
      </c>
      <c r="G25" s="11">
        <v>19</v>
      </c>
      <c r="H25" s="16" t="s">
        <v>226</v>
      </c>
      <c r="I25" s="18">
        <v>314580</v>
      </c>
      <c r="J25" s="10"/>
    </row>
    <row r="26" spans="1:10" ht="142" customHeight="1">
      <c r="A26" s="10">
        <v>491</v>
      </c>
      <c r="B26" s="12" t="s">
        <v>597</v>
      </c>
      <c r="C26" s="12" t="s">
        <v>598</v>
      </c>
      <c r="D26" s="12" t="s">
        <v>599</v>
      </c>
      <c r="E26" s="12" t="s">
        <v>600</v>
      </c>
      <c r="F26" s="11">
        <v>34</v>
      </c>
      <c r="G26" s="11">
        <v>20.25</v>
      </c>
      <c r="H26" s="16" t="s">
        <v>226</v>
      </c>
      <c r="I26" s="18">
        <v>77010</v>
      </c>
      <c r="J26" s="10"/>
    </row>
    <row r="27" spans="1:10" ht="142" customHeight="1">
      <c r="A27" s="10">
        <v>195</v>
      </c>
      <c r="B27" s="12" t="s">
        <v>578</v>
      </c>
      <c r="C27" s="12" t="s">
        <v>579</v>
      </c>
      <c r="D27" s="12" t="s">
        <v>580</v>
      </c>
      <c r="E27" s="12" t="s">
        <v>265</v>
      </c>
      <c r="F27" s="11">
        <v>20</v>
      </c>
      <c r="G27" s="11">
        <v>18</v>
      </c>
      <c r="H27" s="16" t="s">
        <v>570</v>
      </c>
      <c r="I27" s="18">
        <v>10000</v>
      </c>
      <c r="J27" s="10" t="s">
        <v>571</v>
      </c>
    </row>
    <row r="28" spans="1:10" ht="142" customHeight="1">
      <c r="A28" s="10">
        <v>211</v>
      </c>
      <c r="B28" s="12" t="s">
        <v>581</v>
      </c>
      <c r="C28" s="12" t="s">
        <v>582</v>
      </c>
      <c r="D28" s="12" t="s">
        <v>583</v>
      </c>
      <c r="E28" s="12" t="s">
        <v>569</v>
      </c>
      <c r="F28" s="11">
        <v>24</v>
      </c>
      <c r="G28" s="11">
        <v>18</v>
      </c>
      <c r="H28" s="16" t="s">
        <v>570</v>
      </c>
      <c r="I28" s="18">
        <v>10000</v>
      </c>
      <c r="J28" s="10" t="s">
        <v>571</v>
      </c>
    </row>
    <row r="29" spans="1:10" ht="142" customHeight="1">
      <c r="A29" s="100"/>
      <c r="B29" s="101"/>
      <c r="C29" s="101"/>
      <c r="D29" s="101"/>
      <c r="E29" s="101"/>
      <c r="F29" s="101"/>
      <c r="G29" s="101"/>
      <c r="H29" s="102"/>
      <c r="I29" s="19">
        <f>SUM(I4:I28)</f>
        <v>10337117</v>
      </c>
      <c r="J29" s="56"/>
    </row>
    <row r="30" spans="1:10">
      <c r="J30" s="61"/>
    </row>
    <row r="31" spans="1:10">
      <c r="J31" s="61"/>
    </row>
    <row r="32" spans="1:10" ht="58" customHeight="1">
      <c r="A32" s="79" t="s">
        <v>628</v>
      </c>
      <c r="B32" s="79"/>
      <c r="C32" s="79"/>
      <c r="D32" s="79"/>
      <c r="J32" s="61"/>
    </row>
    <row r="33" spans="9:10">
      <c r="J33" s="61"/>
    </row>
    <row r="34" spans="9:10">
      <c r="J34" s="61"/>
    </row>
    <row r="35" spans="9:10">
      <c r="I35" s="20"/>
      <c r="J35" s="61"/>
    </row>
    <row r="36" spans="9:10">
      <c r="J36" s="61"/>
    </row>
    <row r="37" spans="9:10">
      <c r="J37" s="61"/>
    </row>
    <row r="38" spans="9:10">
      <c r="J38" s="61"/>
    </row>
    <row r="39" spans="9:10">
      <c r="J39" s="61"/>
    </row>
    <row r="40" spans="9:10">
      <c r="J40" s="61"/>
    </row>
    <row r="41" spans="9:10">
      <c r="J41" s="61"/>
    </row>
    <row r="42" spans="9:10">
      <c r="J42" s="61"/>
    </row>
    <row r="43" spans="9:10">
      <c r="J43" s="61"/>
    </row>
    <row r="44" spans="9:10">
      <c r="J44" s="61"/>
    </row>
    <row r="45" spans="9:10">
      <c r="J45" s="61"/>
    </row>
    <row r="46" spans="9:10">
      <c r="J46" s="61"/>
    </row>
    <row r="47" spans="9:10">
      <c r="J47" s="61"/>
    </row>
    <row r="48" spans="9:10">
      <c r="J48" s="61"/>
    </row>
    <row r="49" spans="10:10">
      <c r="J49" s="61"/>
    </row>
    <row r="50" spans="10:10">
      <c r="J50" s="61"/>
    </row>
    <row r="51" spans="10:10">
      <c r="J51" s="61"/>
    </row>
    <row r="52" spans="10:10">
      <c r="J52" s="61"/>
    </row>
    <row r="53" spans="10:10">
      <c r="J53" s="61"/>
    </row>
    <row r="54" spans="10:10">
      <c r="J54" s="61"/>
    </row>
    <row r="55" spans="10:10">
      <c r="J55" s="61"/>
    </row>
    <row r="56" spans="10:10">
      <c r="J56" s="61"/>
    </row>
    <row r="57" spans="10:10">
      <c r="J57" s="61"/>
    </row>
    <row r="58" spans="10:10">
      <c r="J58" s="61"/>
    </row>
    <row r="59" spans="10:10">
      <c r="J59" s="61"/>
    </row>
    <row r="60" spans="10:10">
      <c r="J60" s="61"/>
    </row>
    <row r="61" spans="10:10">
      <c r="J61" s="61"/>
    </row>
    <row r="62" spans="10:10">
      <c r="J62" s="61"/>
    </row>
    <row r="63" spans="10:10">
      <c r="J63" s="61"/>
    </row>
    <row r="64" spans="10:10">
      <c r="J64" s="61"/>
    </row>
    <row r="65" spans="10:10">
      <c r="J65" s="61"/>
    </row>
    <row r="66" spans="10:10">
      <c r="J66" s="61"/>
    </row>
    <row r="67" spans="10:10">
      <c r="J67" s="61"/>
    </row>
    <row r="68" spans="10:10">
      <c r="J68" s="61"/>
    </row>
    <row r="69" spans="10:10">
      <c r="J69" s="61"/>
    </row>
    <row r="70" spans="10:10">
      <c r="J70" s="61"/>
    </row>
    <row r="71" spans="10:10">
      <c r="J71" s="61"/>
    </row>
    <row r="72" spans="10:10">
      <c r="J72" s="61"/>
    </row>
    <row r="73" spans="10:10">
      <c r="J73" s="61"/>
    </row>
    <row r="74" spans="10:10">
      <c r="J74" s="61"/>
    </row>
    <row r="75" spans="10:10">
      <c r="J75" s="61"/>
    </row>
    <row r="76" spans="10:10">
      <c r="J76" s="61"/>
    </row>
    <row r="77" spans="10:10">
      <c r="J77" s="61"/>
    </row>
    <row r="78" spans="10:10">
      <c r="J78" s="61"/>
    </row>
    <row r="79" spans="10:10">
      <c r="J79" s="61"/>
    </row>
  </sheetData>
  <sortState ref="A25:J27">
    <sortCondition descending="1" ref="G25:G27"/>
  </sortState>
  <mergeCells count="4">
    <mergeCell ref="A29:H29"/>
    <mergeCell ref="A1:J1"/>
    <mergeCell ref="A2:J2"/>
    <mergeCell ref="A32:D32"/>
  </mergeCells>
  <phoneticPr fontId="11" type="noConversion"/>
  <conditionalFormatting sqref="I4:I28">
    <cfRule type="cellIs" dxfId="0" priority="1" operator="lessThan">
      <formula>0</formula>
    </cfRule>
  </conditionalFormatting>
  <pageMargins left="0.75000000000000011" right="0.75000000000000011" top="0.98" bottom="0.98" header="0.51" footer="0.51"/>
  <pageSetup paperSize="9" scale="20" fitToHeight="2" orientation="landscape" horizontalDpi="4294967292" verticalDpi="4294967292"/>
  <headerFooter>
    <oddHeader>&amp;L&amp;"Calibri,Normal"&amp;K000000&amp;G</oddHeader>
    <oddFooter>&amp;L&amp;"Calibri,Regular"&amp;16&amp;K000000Avaliação de Unidades 2013 - Decisão da 2ª fase / 2013 Evaluation of Research Units - Phase 2 results | &amp;D&amp;R&amp;"Calibri,Regular"&amp;16&amp;K000000&amp;P / &amp;N</oddFooter>
  </headerFooter>
  <legacyDrawingHF r:id="rId1"/>
  <extLst>
    <ext xmlns:mx="http://schemas.microsoft.com/office/mac/excel/2008/main" uri="{64002731-A6B0-56B0-2670-7721B7C09600}">
      <mx:PLV Mode="1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"/>
  <sheetViews>
    <sheetView workbookViewId="0">
      <selection activeCell="B39" sqref="B39"/>
    </sheetView>
  </sheetViews>
  <sheetFormatPr baseColWidth="10" defaultColWidth="8.83203125" defaultRowHeight="14" x14ac:dyDescent="0"/>
  <cols>
    <col min="5" max="5" width="12.1640625" customWidth="1"/>
    <col min="6" max="6" width="34" customWidth="1"/>
  </cols>
  <sheetData>
    <row r="5" spans="6:6">
      <c r="F5" s="44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7a63ae98c9331042c85a0ce3caf3b722">
  <xsd:schema xmlns:xsd="http://www.w3.org/2001/XMLSchema" xmlns:p="http://schemas.microsoft.com/office/2006/metadata/properties" targetNamespace="http://schemas.microsoft.com/office/2006/metadata/properties" ma:root="true" ma:fieldsID="643ad641ad674e858ec36190b61f65c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F56B06E5-0F03-4600-A67C-2602013ED068}"/>
</file>

<file path=customXml/itemProps2.xml><?xml version="1.0" encoding="utf-8"?>
<ds:datastoreItem xmlns:ds="http://schemas.openxmlformats.org/officeDocument/2006/customXml" ds:itemID="{F72E23D2-89A7-484B-9A06-9620A4D5911A}"/>
</file>

<file path=customXml/itemProps3.xml><?xml version="1.0" encoding="utf-8"?>
<ds:datastoreItem xmlns:ds="http://schemas.openxmlformats.org/officeDocument/2006/customXml" ds:itemID="{08A1E5E8-713A-472F-B15E-D179603D4A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All units</vt:lpstr>
      <vt:lpstr>Exact Sciences</vt:lpstr>
      <vt:lpstr>Engineering Sciences</vt:lpstr>
      <vt:lpstr>Life and Health Sciences</vt:lpstr>
      <vt:lpstr>Natural &amp; Environmental Science</vt:lpstr>
      <vt:lpstr>Social Sciences</vt:lpstr>
      <vt:lpstr>Humanities</vt:lpstr>
      <vt:lpstr>Multidisciplinary</vt:lpstr>
      <vt:lpstr>Folha1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Gonçalo Zagalo</dc:creator>
  <cp:lastModifiedBy>Ana Godinho</cp:lastModifiedBy>
  <cp:lastPrinted>2015-03-12T00:38:11Z</cp:lastPrinted>
  <dcterms:created xsi:type="dcterms:W3CDTF">2014-12-21T21:29:04Z</dcterms:created>
  <dcterms:modified xsi:type="dcterms:W3CDTF">2015-06-03T13:00:15Z</dcterms:modified>
</cp:coreProperties>
</file>