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showInkAnnotation="0" autoCompressPictures="0"/>
  <workbookProtection workbookPassword="DC4C" lockStructure="1"/>
  <bookViews>
    <workbookView xWindow="120" yWindow="120" windowWidth="34940" windowHeight="18840"/>
  </bookViews>
  <sheets>
    <sheet name="3.1 - Output UE27" sheetId="5" r:id="rId1"/>
    <sheet name="3.2 - Ind. Bibliométricos UE27" sheetId="6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54" i="6" l="1"/>
  <c r="H254" i="6"/>
  <c r="I253" i="6"/>
  <c r="H253" i="6"/>
  <c r="I252" i="6"/>
  <c r="H252" i="6"/>
  <c r="I251" i="6"/>
  <c r="H251" i="6"/>
  <c r="I250" i="6"/>
  <c r="H250" i="6"/>
  <c r="I249" i="6"/>
  <c r="H249" i="6"/>
  <c r="I248" i="6"/>
  <c r="H248" i="6"/>
  <c r="I247" i="6"/>
  <c r="H247" i="6"/>
  <c r="I246" i="6"/>
  <c r="H246" i="6"/>
  <c r="I245" i="6"/>
  <c r="H245" i="6"/>
  <c r="I244" i="6"/>
  <c r="H244" i="6"/>
  <c r="I243" i="6"/>
  <c r="H243" i="6"/>
  <c r="I242" i="6"/>
  <c r="H242" i="6"/>
  <c r="I241" i="6"/>
  <c r="H241" i="6"/>
  <c r="I240" i="6"/>
  <c r="H240" i="6"/>
  <c r="I239" i="6"/>
  <c r="H239" i="6"/>
  <c r="I238" i="6"/>
  <c r="H238" i="6"/>
  <c r="I237" i="6"/>
  <c r="H237" i="6"/>
  <c r="I236" i="6"/>
  <c r="H236" i="6"/>
  <c r="I235" i="6"/>
  <c r="H235" i="6"/>
  <c r="I234" i="6"/>
  <c r="H234" i="6"/>
  <c r="I233" i="6"/>
  <c r="H233" i="6"/>
  <c r="I232" i="6"/>
  <c r="H232" i="6"/>
  <c r="I231" i="6"/>
  <c r="H231" i="6"/>
  <c r="I230" i="6"/>
  <c r="H230" i="6"/>
  <c r="I229" i="6"/>
  <c r="H229" i="6"/>
  <c r="I228" i="6"/>
  <c r="H228" i="6"/>
  <c r="I227" i="6"/>
  <c r="H227" i="6"/>
  <c r="I226" i="6"/>
  <c r="H226" i="6"/>
  <c r="I225" i="6"/>
  <c r="H225" i="6"/>
  <c r="I224" i="6"/>
  <c r="H224" i="6"/>
  <c r="I223" i="6"/>
  <c r="H223" i="6"/>
  <c r="I222" i="6"/>
  <c r="H222" i="6"/>
  <c r="I221" i="6"/>
  <c r="H221" i="6"/>
  <c r="I220" i="6"/>
  <c r="H220" i="6"/>
  <c r="I219" i="6"/>
  <c r="H219" i="6"/>
  <c r="I218" i="6"/>
  <c r="H218" i="6"/>
  <c r="I217" i="6"/>
  <c r="H217" i="6"/>
  <c r="I216" i="6"/>
  <c r="H216" i="6"/>
  <c r="I215" i="6"/>
  <c r="H215" i="6"/>
  <c r="I214" i="6"/>
  <c r="H214" i="6"/>
  <c r="I213" i="6"/>
  <c r="H213" i="6"/>
  <c r="I212" i="6"/>
  <c r="H212" i="6"/>
  <c r="I211" i="6"/>
  <c r="H211" i="6"/>
  <c r="I210" i="6"/>
  <c r="H210" i="6"/>
  <c r="I209" i="6"/>
  <c r="H209" i="6"/>
  <c r="I208" i="6"/>
  <c r="H208" i="6"/>
  <c r="I207" i="6"/>
  <c r="H207" i="6"/>
  <c r="I206" i="6"/>
  <c r="H206" i="6"/>
  <c r="I205" i="6"/>
  <c r="H205" i="6"/>
  <c r="I204" i="6"/>
  <c r="H204" i="6"/>
  <c r="I203" i="6"/>
  <c r="H203" i="6"/>
  <c r="I202" i="6"/>
  <c r="H202" i="6"/>
  <c r="I201" i="6"/>
  <c r="H201" i="6"/>
  <c r="I200" i="6"/>
  <c r="H200" i="6"/>
  <c r="I199" i="6"/>
  <c r="H199" i="6"/>
  <c r="I198" i="6"/>
  <c r="H198" i="6"/>
  <c r="I197" i="6"/>
  <c r="H197" i="6"/>
  <c r="I196" i="6"/>
  <c r="H196" i="6"/>
  <c r="I195" i="6"/>
  <c r="H195" i="6"/>
  <c r="I194" i="6"/>
  <c r="H194" i="6"/>
  <c r="I193" i="6"/>
  <c r="H193" i="6"/>
  <c r="I192" i="6"/>
  <c r="H192" i="6"/>
  <c r="I191" i="6"/>
  <c r="H191" i="6"/>
  <c r="I190" i="6"/>
  <c r="H190" i="6"/>
  <c r="I189" i="6"/>
  <c r="H189" i="6"/>
  <c r="I188" i="6"/>
  <c r="H188" i="6"/>
  <c r="I187" i="6"/>
  <c r="H187" i="6"/>
  <c r="I186" i="6"/>
  <c r="H186" i="6"/>
  <c r="I185" i="6"/>
  <c r="H185" i="6"/>
  <c r="I184" i="6"/>
  <c r="H184" i="6"/>
  <c r="I183" i="6"/>
  <c r="H183" i="6"/>
  <c r="I182" i="6"/>
  <c r="H182" i="6"/>
  <c r="I181" i="6"/>
  <c r="H181" i="6"/>
  <c r="I180" i="6"/>
  <c r="H180" i="6"/>
  <c r="I179" i="6"/>
  <c r="H179" i="6"/>
  <c r="I178" i="6"/>
  <c r="H178" i="6"/>
  <c r="I177" i="6"/>
  <c r="H177" i="6"/>
  <c r="I176" i="6"/>
  <c r="H176" i="6"/>
  <c r="I175" i="6"/>
  <c r="H175" i="6"/>
  <c r="I174" i="6"/>
  <c r="H174" i="6"/>
  <c r="I173" i="6"/>
  <c r="H173" i="6"/>
  <c r="I172" i="6"/>
  <c r="H172" i="6"/>
  <c r="I171" i="6"/>
  <c r="H171" i="6"/>
  <c r="I170" i="6"/>
  <c r="H170" i="6"/>
  <c r="I169" i="6"/>
  <c r="H169" i="6"/>
  <c r="I168" i="6"/>
  <c r="H168" i="6"/>
  <c r="I167" i="6"/>
  <c r="H167" i="6"/>
  <c r="I166" i="6"/>
  <c r="H166" i="6"/>
  <c r="I165" i="6"/>
  <c r="H165" i="6"/>
  <c r="I164" i="6"/>
  <c r="H164" i="6"/>
  <c r="I163" i="6"/>
  <c r="H163" i="6"/>
  <c r="I162" i="6"/>
  <c r="H162" i="6"/>
  <c r="I161" i="6"/>
  <c r="H161" i="6"/>
  <c r="I160" i="6"/>
  <c r="H160" i="6"/>
  <c r="I159" i="6"/>
  <c r="H159" i="6"/>
  <c r="I158" i="6"/>
  <c r="H158" i="6"/>
  <c r="I157" i="6"/>
  <c r="H157" i="6"/>
  <c r="I156" i="6"/>
  <c r="H156" i="6"/>
  <c r="I155" i="6"/>
  <c r="H155" i="6"/>
  <c r="I154" i="6"/>
  <c r="H154" i="6"/>
  <c r="I153" i="6"/>
  <c r="H153" i="6"/>
  <c r="I152" i="6"/>
  <c r="H152" i="6"/>
  <c r="I151" i="6"/>
  <c r="H151" i="6"/>
  <c r="I150" i="6"/>
  <c r="H150" i="6"/>
  <c r="I149" i="6"/>
  <c r="H149" i="6"/>
  <c r="I148" i="6"/>
  <c r="H148" i="6"/>
  <c r="I147" i="6"/>
  <c r="H147" i="6"/>
  <c r="I146" i="6"/>
  <c r="H146" i="6"/>
  <c r="I145" i="6"/>
  <c r="H145" i="6"/>
  <c r="I144" i="6"/>
  <c r="H144" i="6"/>
  <c r="I143" i="6"/>
  <c r="H143" i="6"/>
  <c r="I142" i="6"/>
  <c r="H142" i="6"/>
  <c r="I141" i="6"/>
  <c r="H141" i="6"/>
  <c r="I140" i="6"/>
  <c r="H140" i="6"/>
  <c r="I139" i="6"/>
  <c r="H139" i="6"/>
  <c r="I138" i="6"/>
  <c r="H138" i="6"/>
  <c r="I137" i="6"/>
  <c r="H137" i="6"/>
  <c r="I136" i="6"/>
  <c r="H136" i="6"/>
  <c r="I135" i="6"/>
  <c r="H135" i="6"/>
  <c r="I134" i="6"/>
  <c r="H134" i="6"/>
  <c r="I133" i="6"/>
  <c r="H133" i="6"/>
  <c r="I132" i="6"/>
  <c r="H132" i="6"/>
  <c r="I131" i="6"/>
  <c r="H131" i="6"/>
  <c r="I130" i="6"/>
  <c r="H130" i="6"/>
  <c r="I129" i="6"/>
  <c r="H129" i="6"/>
  <c r="I128" i="6"/>
  <c r="H128" i="6"/>
  <c r="I127" i="6"/>
  <c r="H127" i="6"/>
  <c r="I126" i="6"/>
  <c r="H126" i="6"/>
  <c r="I125" i="6"/>
  <c r="H125" i="6"/>
  <c r="I124" i="6"/>
  <c r="H124" i="6"/>
  <c r="I123" i="6"/>
  <c r="H123" i="6"/>
  <c r="I122" i="6"/>
  <c r="H122" i="6"/>
  <c r="I121" i="6"/>
  <c r="H121" i="6"/>
  <c r="I120" i="6"/>
  <c r="H120" i="6"/>
  <c r="I119" i="6"/>
  <c r="H119" i="6"/>
  <c r="I118" i="6"/>
  <c r="H118" i="6"/>
  <c r="I117" i="6"/>
  <c r="H117" i="6"/>
  <c r="I116" i="6"/>
  <c r="H116" i="6"/>
  <c r="I115" i="6"/>
  <c r="H115" i="6"/>
  <c r="I114" i="6"/>
  <c r="H114" i="6"/>
  <c r="I113" i="6"/>
  <c r="H113" i="6"/>
  <c r="I112" i="6"/>
  <c r="H112" i="6"/>
  <c r="I111" i="6"/>
  <c r="H111" i="6"/>
  <c r="I110" i="6"/>
  <c r="H110" i="6"/>
  <c r="I109" i="6"/>
  <c r="H109" i="6"/>
  <c r="I108" i="6"/>
  <c r="H108" i="6"/>
  <c r="I107" i="6"/>
  <c r="H107" i="6"/>
  <c r="I106" i="6"/>
  <c r="H106" i="6"/>
  <c r="I105" i="6"/>
  <c r="H105" i="6"/>
  <c r="I104" i="6"/>
  <c r="H104" i="6"/>
  <c r="I103" i="6"/>
  <c r="H103" i="6"/>
  <c r="I102" i="6"/>
  <c r="H102" i="6"/>
  <c r="I101" i="6"/>
  <c r="H101" i="6"/>
  <c r="I100" i="6"/>
  <c r="H100" i="6"/>
  <c r="I99" i="6"/>
  <c r="H99" i="6"/>
  <c r="I98" i="6"/>
  <c r="H98" i="6"/>
  <c r="I97" i="6"/>
  <c r="H97" i="6"/>
  <c r="I96" i="6"/>
  <c r="H96" i="6"/>
  <c r="I95" i="6"/>
  <c r="H95" i="6"/>
  <c r="I94" i="6"/>
  <c r="H94" i="6"/>
  <c r="I93" i="6"/>
  <c r="H93" i="6"/>
  <c r="I92" i="6"/>
  <c r="H92" i="6"/>
  <c r="I91" i="6"/>
  <c r="H91" i="6"/>
  <c r="I90" i="6"/>
  <c r="H90" i="6"/>
  <c r="I89" i="6"/>
  <c r="H89" i="6"/>
  <c r="I88" i="6"/>
  <c r="H88" i="6"/>
  <c r="I87" i="6"/>
  <c r="H87" i="6"/>
  <c r="I86" i="6"/>
  <c r="H86" i="6"/>
  <c r="I85" i="6"/>
  <c r="H85" i="6"/>
  <c r="I84" i="6"/>
  <c r="H84" i="6"/>
  <c r="I83" i="6"/>
  <c r="H83" i="6"/>
  <c r="I82" i="6"/>
  <c r="H82" i="6"/>
  <c r="I81" i="6"/>
  <c r="H81" i="6"/>
  <c r="I80" i="6"/>
  <c r="H80" i="6"/>
  <c r="I79" i="6"/>
  <c r="H79" i="6"/>
  <c r="I78" i="6"/>
  <c r="H78" i="6"/>
  <c r="I77" i="6"/>
  <c r="H77" i="6"/>
  <c r="I76" i="6"/>
  <c r="H76" i="6"/>
  <c r="I75" i="6"/>
  <c r="H75" i="6"/>
  <c r="I74" i="6"/>
  <c r="H74" i="6"/>
  <c r="I73" i="6"/>
  <c r="H73" i="6"/>
  <c r="I72" i="6"/>
  <c r="H72" i="6"/>
  <c r="I71" i="6"/>
  <c r="H71" i="6"/>
  <c r="I70" i="6"/>
  <c r="H70" i="6"/>
  <c r="I69" i="6"/>
  <c r="H69" i="6"/>
  <c r="I68" i="6"/>
  <c r="H68" i="6"/>
  <c r="I67" i="6"/>
  <c r="H67" i="6"/>
  <c r="I66" i="6"/>
  <c r="H66" i="6"/>
  <c r="I65" i="6"/>
  <c r="H65" i="6"/>
  <c r="I64" i="6"/>
  <c r="H64" i="6"/>
  <c r="I63" i="6"/>
  <c r="H63" i="6"/>
  <c r="I62" i="6"/>
  <c r="H62" i="6"/>
  <c r="I61" i="6"/>
  <c r="H61" i="6"/>
  <c r="I60" i="6"/>
  <c r="H60" i="6"/>
  <c r="I59" i="6"/>
  <c r="H59" i="6"/>
  <c r="I58" i="6"/>
  <c r="H58" i="6"/>
  <c r="I57" i="6"/>
  <c r="H57" i="6"/>
  <c r="I56" i="6"/>
  <c r="H56" i="6"/>
  <c r="I55" i="6"/>
  <c r="H55" i="6"/>
  <c r="I54" i="6"/>
  <c r="H54" i="6"/>
  <c r="I53" i="6"/>
  <c r="H53" i="6"/>
  <c r="I52" i="6"/>
  <c r="H52" i="6"/>
  <c r="I51" i="6"/>
  <c r="H51" i="6"/>
  <c r="I50" i="6"/>
  <c r="H50" i="6"/>
  <c r="I49" i="6"/>
  <c r="H49" i="6"/>
  <c r="I48" i="6"/>
  <c r="H48" i="6"/>
  <c r="I47" i="6"/>
  <c r="H47" i="6"/>
  <c r="I46" i="6"/>
  <c r="H46" i="6"/>
  <c r="I45" i="6"/>
  <c r="H45" i="6"/>
  <c r="I44" i="6"/>
  <c r="H44" i="6"/>
  <c r="I43" i="6"/>
  <c r="H43" i="6"/>
  <c r="I42" i="6"/>
  <c r="H42" i="6"/>
  <c r="I41" i="6"/>
  <c r="H41" i="6"/>
  <c r="I40" i="6"/>
  <c r="H40" i="6"/>
  <c r="I39" i="6"/>
  <c r="H39" i="6"/>
  <c r="I38" i="6"/>
  <c r="H38" i="6"/>
  <c r="I37" i="6"/>
  <c r="H37" i="6"/>
  <c r="I36" i="6"/>
  <c r="H36" i="6"/>
  <c r="I35" i="6"/>
  <c r="H35" i="6"/>
  <c r="I34" i="6"/>
  <c r="H34" i="6"/>
  <c r="I33" i="6"/>
  <c r="H33" i="6"/>
  <c r="I32" i="6"/>
  <c r="H32" i="6"/>
  <c r="I31" i="6"/>
  <c r="H31" i="6"/>
  <c r="I30" i="6"/>
  <c r="H30" i="6"/>
  <c r="I29" i="6"/>
  <c r="H29" i="6"/>
  <c r="I28" i="6"/>
  <c r="H28" i="6"/>
  <c r="I27" i="6"/>
  <c r="H27" i="6"/>
  <c r="I26" i="6"/>
  <c r="H26" i="6"/>
  <c r="I25" i="6"/>
  <c r="H25" i="6"/>
  <c r="I24" i="6"/>
  <c r="H24" i="6"/>
  <c r="I23" i="6"/>
  <c r="H23" i="6"/>
  <c r="I22" i="6"/>
  <c r="H22" i="6"/>
  <c r="I21" i="6"/>
  <c r="H21" i="6"/>
  <c r="I20" i="6"/>
  <c r="H20" i="6"/>
  <c r="I19" i="6"/>
  <c r="H19" i="6"/>
  <c r="I18" i="6"/>
  <c r="H18" i="6"/>
  <c r="I17" i="6"/>
  <c r="H17" i="6"/>
  <c r="I16" i="6"/>
  <c r="H16" i="6"/>
  <c r="I15" i="6"/>
  <c r="H15" i="6"/>
  <c r="I14" i="6"/>
  <c r="H14" i="6"/>
  <c r="I13" i="6"/>
  <c r="H13" i="6"/>
  <c r="I12" i="6"/>
  <c r="H12" i="6"/>
  <c r="I11" i="6"/>
  <c r="H11" i="6"/>
  <c r="I10" i="6"/>
  <c r="H10" i="6"/>
  <c r="I9" i="6"/>
  <c r="H9" i="6"/>
  <c r="I8" i="6"/>
  <c r="H8" i="6"/>
  <c r="I7" i="6"/>
  <c r="H7" i="6"/>
  <c r="I6" i="6"/>
  <c r="H6" i="6"/>
  <c r="I5" i="6"/>
  <c r="H5" i="6"/>
  <c r="I3" i="6"/>
  <c r="H3" i="6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177" i="5"/>
  <c r="G178" i="5"/>
  <c r="G179" i="5"/>
  <c r="G180" i="5"/>
  <c r="G181" i="5"/>
  <c r="G182" i="5"/>
  <c r="G183" i="5"/>
  <c r="G184" i="5"/>
  <c r="G185" i="5"/>
  <c r="G186" i="5"/>
  <c r="G187" i="5"/>
  <c r="G188" i="5"/>
  <c r="G189" i="5"/>
  <c r="G190" i="5"/>
  <c r="G191" i="5"/>
  <c r="G192" i="5"/>
  <c r="G193" i="5"/>
  <c r="G194" i="5"/>
  <c r="G195" i="5"/>
  <c r="G196" i="5"/>
  <c r="G197" i="5"/>
  <c r="G198" i="5"/>
  <c r="G199" i="5"/>
  <c r="G200" i="5"/>
  <c r="G201" i="5"/>
  <c r="G202" i="5"/>
  <c r="G203" i="5"/>
  <c r="G204" i="5"/>
  <c r="G205" i="5"/>
  <c r="G206" i="5"/>
  <c r="G207" i="5"/>
  <c r="G208" i="5"/>
  <c r="G209" i="5"/>
  <c r="G210" i="5"/>
  <c r="G211" i="5"/>
  <c r="G212" i="5"/>
  <c r="G213" i="5"/>
  <c r="G214" i="5"/>
  <c r="G215" i="5"/>
  <c r="G216" i="5"/>
  <c r="G217" i="5"/>
  <c r="G218" i="5"/>
  <c r="G219" i="5"/>
  <c r="G220" i="5"/>
  <c r="G221" i="5"/>
  <c r="G222" i="5"/>
  <c r="G223" i="5"/>
  <c r="G224" i="5"/>
  <c r="G225" i="5"/>
  <c r="G226" i="5"/>
  <c r="G227" i="5"/>
  <c r="G228" i="5"/>
  <c r="G229" i="5"/>
  <c r="G230" i="5"/>
  <c r="G231" i="5"/>
  <c r="G232" i="5"/>
  <c r="G233" i="5"/>
  <c r="G234" i="5"/>
  <c r="G235" i="5"/>
  <c r="G236" i="5"/>
  <c r="G237" i="5"/>
  <c r="G238" i="5"/>
  <c r="G239" i="5"/>
  <c r="G240" i="5"/>
  <c r="G241" i="5"/>
  <c r="G242" i="5"/>
  <c r="G243" i="5"/>
  <c r="G244" i="5"/>
  <c r="G245" i="5"/>
  <c r="G246" i="5"/>
  <c r="G247" i="5"/>
  <c r="G248" i="5"/>
  <c r="G249" i="5"/>
  <c r="G250" i="5"/>
  <c r="G251" i="5"/>
  <c r="G252" i="5"/>
  <c r="G253" i="5"/>
  <c r="G3" i="5"/>
  <c r="F3" i="5"/>
  <c r="E3" i="5"/>
  <c r="D3" i="5"/>
  <c r="C3" i="5"/>
</calcChain>
</file>

<file path=xl/sharedStrings.xml><?xml version="1.0" encoding="utf-8"?>
<sst xmlns="http://schemas.openxmlformats.org/spreadsheetml/2006/main" count="769" uniqueCount="519">
  <si>
    <t>Total</t>
  </si>
  <si>
    <t>ACOUSTICS</t>
  </si>
  <si>
    <t>AGRICULTURAL ECONOMICS &amp; POLICY</t>
  </si>
  <si>
    <t>AGRICULTURAL ENGINEERING</t>
  </si>
  <si>
    <t>AGRICULTURE, DAIRY &amp; ANIMAL SCIENCE</t>
  </si>
  <si>
    <t>AGRICULTURE, MULTIDISCIPLINARY</t>
  </si>
  <si>
    <t>AGRONOMY</t>
  </si>
  <si>
    <t>ALLERGY</t>
  </si>
  <si>
    <t>ANATOMY &amp; MORPHOLOGY</t>
  </si>
  <si>
    <t>ANDROLOGY</t>
  </si>
  <si>
    <t>ANESTHESIOLOGY</t>
  </si>
  <si>
    <t>ANTHROPOLOGY</t>
  </si>
  <si>
    <t>ARCHAEOLOGY</t>
  </si>
  <si>
    <t>ARCHITECTURE</t>
  </si>
  <si>
    <t>AREA STUDIES</t>
  </si>
  <si>
    <t>ART</t>
  </si>
  <si>
    <t>ASIAN STUDIES</t>
  </si>
  <si>
    <t>ASTRONOMY &amp; ASTROPHYSICS</t>
  </si>
  <si>
    <t>AUDIOLOGY &amp; SPEECH-LANGUAGE PATHOLOGY</t>
  </si>
  <si>
    <t>AUTOMATION &amp; CONTROL SYSTEMS</t>
  </si>
  <si>
    <t>BEHAVIORAL SCIENCES</t>
  </si>
  <si>
    <t>BIOCHEMICAL RESEARCH METHODS</t>
  </si>
  <si>
    <t>BIOCHEMISTRY &amp; MOLECULAR BIOLOGY</t>
  </si>
  <si>
    <t>BIODIVERSITY CONSERVATION</t>
  </si>
  <si>
    <t>BIOLOGY</t>
  </si>
  <si>
    <t>BIOPHYSICS</t>
  </si>
  <si>
    <t>BIOTECHNOLOGY &amp; APPLIED MICROBIOLOGY</t>
  </si>
  <si>
    <t>BUSINESS</t>
  </si>
  <si>
    <t>BUSINESS, FINANCE</t>
  </si>
  <si>
    <t>CARDIOVASCULAR SYSTEM</t>
  </si>
  <si>
    <t>CELL &amp; TISSUE ENGINEERING</t>
  </si>
  <si>
    <t>CELL BIOLOGY</t>
  </si>
  <si>
    <t>CHEMISTRY, ANALYTICAL</t>
  </si>
  <si>
    <t>CHEMISTRY, APPLIED</t>
  </si>
  <si>
    <t>CHEMISTRY, INORGANIC &amp; NUCLEAR</t>
  </si>
  <si>
    <t>CHEMISTRY, MEDICINAL</t>
  </si>
  <si>
    <t>CHEMISTRY, MULTIDISCIPLINARY</t>
  </si>
  <si>
    <t>CHEMISTRY, ORGANIC</t>
  </si>
  <si>
    <t>CHEMISTRY, PHYSICAL</t>
  </si>
  <si>
    <t>CLASSICS</t>
  </si>
  <si>
    <t>CLINICAL NEUROLOGY</t>
  </si>
  <si>
    <t>COMMUNICATION</t>
  </si>
  <si>
    <t>COMPUTER SCIENCE, ARTIFICIAL INTELLIGENCE</t>
  </si>
  <si>
    <t>COMPUTER SCIENCE, CYBERNETICS</t>
  </si>
  <si>
    <t>COMPUTER SCIENCE, HARDWARE &amp; ARCHITECTURE</t>
  </si>
  <si>
    <t>COMPUTER SCIENCE, INFORMATION SYSTEMS</t>
  </si>
  <si>
    <t>COMPUTER SCIENCE, INTERDISCIPLINARY APPLICATIONS</t>
  </si>
  <si>
    <t>COMPUTER SCIENCE, SOFTWARE ENGINEERING</t>
  </si>
  <si>
    <t>COMPUTER SCIENCE, THEORY &amp; METHODS</t>
  </si>
  <si>
    <t>CONSTRUCTION &amp; BUILDING TECHNOLOGY</t>
  </si>
  <si>
    <t>CRIMINOLOGY &amp; PENOLOGY</t>
  </si>
  <si>
    <t>CRITICAL CARE MEDICINE</t>
  </si>
  <si>
    <t>CRYSTALLOGRAPHY</t>
  </si>
  <si>
    <t>CULTURAL STUDIES</t>
  </si>
  <si>
    <t>DANCE</t>
  </si>
  <si>
    <t>DEMOGRAPHY</t>
  </si>
  <si>
    <t>DENTISTRY/ORAL SURGERY &amp; MEDICINE</t>
  </si>
  <si>
    <t>DERMATOLOGY</t>
  </si>
  <si>
    <t>DEVELOPMENTAL BIOLOGY</t>
  </si>
  <si>
    <t>ECOLOGY</t>
  </si>
  <si>
    <t>ECONOMICS</t>
  </si>
  <si>
    <t>EDUCATION &amp; EDUCATIONAL RESEARCH</t>
  </si>
  <si>
    <t>EDUCATION, SCIENTIFIC DISCIPLINES</t>
  </si>
  <si>
    <t>EDUCATION, SPECIAL</t>
  </si>
  <si>
    <t>ELECTROCHEMISTRY</t>
  </si>
  <si>
    <t>EMERGENCY MEDICINE</t>
  </si>
  <si>
    <t>ENDOCRINOLOGY &amp; METABOLISM</t>
  </si>
  <si>
    <t>ENERGY &amp; FUELS</t>
  </si>
  <si>
    <t>ENGINEERING, AEROSPACE</t>
  </si>
  <si>
    <t>ENGINEERING, BIOMEDICAL</t>
  </si>
  <si>
    <t>ENGINEERING, CHEMICAL</t>
  </si>
  <si>
    <t>ENGINEERING, CIVIL</t>
  </si>
  <si>
    <t>ENGINEERING, ELECTRICAL &amp; ELECTRONIC</t>
  </si>
  <si>
    <t>ENGINEERING, ENVIRONMENTAL</t>
  </si>
  <si>
    <t>ENGINEERING, GEOLOGICAL</t>
  </si>
  <si>
    <t>ENGINEERING, INDUSTRIAL</t>
  </si>
  <si>
    <t>ENGINEERING, MANUFACTURING</t>
  </si>
  <si>
    <t>ENGINEERING, MARINE</t>
  </si>
  <si>
    <t>ENGINEERING, MECHANICAL</t>
  </si>
  <si>
    <t>ENGINEERING, MULTIDISCIPLINARY</t>
  </si>
  <si>
    <t>ENGINEERING, OCEAN</t>
  </si>
  <si>
    <t>ENGINEERING, PETROLEUM</t>
  </si>
  <si>
    <t>ENTOMOLOGY</t>
  </si>
  <si>
    <t>ENVIRONMENTAL SCIENCES</t>
  </si>
  <si>
    <t>ENVIRONMENTAL STUDIES</t>
  </si>
  <si>
    <t>ERGONOMICS</t>
  </si>
  <si>
    <t>ETHICS</t>
  </si>
  <si>
    <t>ETHNIC STUDIES</t>
  </si>
  <si>
    <t>EVOLUTIONARY BIOLOGY</t>
  </si>
  <si>
    <t>FAMILY STUDIES</t>
  </si>
  <si>
    <t>FILM, RADIO, TELEVISION</t>
  </si>
  <si>
    <t>FISHERIES</t>
  </si>
  <si>
    <t>FOLKLORE</t>
  </si>
  <si>
    <t>FOOD SCIENCE &amp; TECHNOLOGY</t>
  </si>
  <si>
    <t>FORESTRY</t>
  </si>
  <si>
    <t>GASTROENTEROLOGY AND HEPATOLOGY</t>
  </si>
  <si>
    <t>GENETICS &amp; HEREDITY</t>
  </si>
  <si>
    <t>GEOCHEMISTRY &amp; GEOPHYSICS</t>
  </si>
  <si>
    <t>GEOGRAPHY</t>
  </si>
  <si>
    <t>GEOGRAPHY, PHYSICAL</t>
  </si>
  <si>
    <t>GEOLOGY</t>
  </si>
  <si>
    <t>GEOSCIENCES, MULTIDISCIPLINARY</t>
  </si>
  <si>
    <t>GERIATRICS &amp; GERONTOLOGY</t>
  </si>
  <si>
    <t>GERONTOLOGY</t>
  </si>
  <si>
    <t>HEALTH CARE SCIENCES &amp; SERVICES</t>
  </si>
  <si>
    <t>HEALTH POLICY &amp; SERVICES</t>
  </si>
  <si>
    <t>HEMATOLOGY</t>
  </si>
  <si>
    <t>HISTORY</t>
  </si>
  <si>
    <t>HISTORY &amp; PHILOSOPHY OF SCIENCE</t>
  </si>
  <si>
    <t>HISTORY OF SOCIAL SCIENCES</t>
  </si>
  <si>
    <t>HORTICULTURE</t>
  </si>
  <si>
    <t>HOSPITALITY, LEISURE, SPORT &amp; TOURISM</t>
  </si>
  <si>
    <t>HUMANITIES, MULTIDISCIPLINARY</t>
  </si>
  <si>
    <t>IMAGING SCIENCE &amp; PHOTOGRAPHIC TECHNOLOGY</t>
  </si>
  <si>
    <t>IMMUNOLOGY</t>
  </si>
  <si>
    <t>INDUSTRIAL RELATIONS &amp; LABOR</t>
  </si>
  <si>
    <t>INFECTIOUS DISEASES</t>
  </si>
  <si>
    <t>INFORMATION SCIENCE &amp; LIBRARY SCIENCE</t>
  </si>
  <si>
    <t>INSTRUMENTS &amp; INSTRUMENTATION</t>
  </si>
  <si>
    <t>INTEGRATIVE &amp; COMPLEMENTARY MEDICINE</t>
  </si>
  <si>
    <t>INTERNATIONAL RELATIONS</t>
  </si>
  <si>
    <t>LANGUAGE &amp; LINGUISTICS THEORY</t>
  </si>
  <si>
    <t>LAW</t>
  </si>
  <si>
    <t>LIMNOLOGY</t>
  </si>
  <si>
    <t>LINGUISTICS</t>
  </si>
  <si>
    <t>LITERARY REVIEWS</t>
  </si>
  <si>
    <t>LITERARY THEORY &amp; CRITICISM</t>
  </si>
  <si>
    <t>LITERATURE</t>
  </si>
  <si>
    <t>LITERATURE, AFRICAN, AUSTRALIAN, CANADIAN</t>
  </si>
  <si>
    <t>LITERATURE, BRITISH ISLES</t>
  </si>
  <si>
    <t>LITERATURE, GERMAN, DUTCH, SCANDINAVIAN</t>
  </si>
  <si>
    <t>LITERATURE, ROMANCE</t>
  </si>
  <si>
    <t>LOGIC</t>
  </si>
  <si>
    <t>MANAGEMENT</t>
  </si>
  <si>
    <t>MARINE &amp; FRESHWATER BIOLOGY</t>
  </si>
  <si>
    <t>MATERIALS SCIENCE, BIOMATERIALS</t>
  </si>
  <si>
    <t>MATERIALS SCIENCE, CERAMICS</t>
  </si>
  <si>
    <t>MATERIALS SCIENCE, CHARACTERIZATION &amp; TESTING</t>
  </si>
  <si>
    <t>MATERIALS SCIENCE, COATINGS &amp; FILMS</t>
  </si>
  <si>
    <t>MATERIALS SCIENCE, COMPOSITES</t>
  </si>
  <si>
    <t>MATERIALS SCIENCE, MULTIDISCIPLINARY</t>
  </si>
  <si>
    <t>MATERIALS SCIENCE, PAPER &amp; WOOD</t>
  </si>
  <si>
    <t>MATERIALS SCIENCE, TEXTILES</t>
  </si>
  <si>
    <t>MATHEMATICAL &amp; COMPUTATIONAL BIOLOGY</t>
  </si>
  <si>
    <t>MATHEMATICS</t>
  </si>
  <si>
    <t>MATHEMATICS, APPLIED</t>
  </si>
  <si>
    <t>MATHEMATICS, INTERDISCIPLINARY APPLICATIONS</t>
  </si>
  <si>
    <t>MECHANICS</t>
  </si>
  <si>
    <t>MEDICAL ETHICS</t>
  </si>
  <si>
    <t>MEDICAL INFORMATICS</t>
  </si>
  <si>
    <t>MEDICAL LABORATORY TECHNOLOGY</t>
  </si>
  <si>
    <t>MEDICINE, GENERAL &amp; INTERNAL</t>
  </si>
  <si>
    <t>MEDICINE, LEGAL</t>
  </si>
  <si>
    <t>MEDICINE, RESEARCH &amp; EXPERIMENTAL</t>
  </si>
  <si>
    <t>MEDIEVAL &amp; RENAISSANCE STUDIES</t>
  </si>
  <si>
    <t>METALLURGY &amp; METALLURGICAL ENGINEERING</t>
  </si>
  <si>
    <t>METEOROLOGY &amp; ATMOSPHERIC SCIENCES</t>
  </si>
  <si>
    <t>MICROBIOLOGY</t>
  </si>
  <si>
    <t>MICROSCOPY</t>
  </si>
  <si>
    <t>MINERALOGY</t>
  </si>
  <si>
    <t>MINING &amp; MINERAL PROCESSING</t>
  </si>
  <si>
    <t>MULTIDISCIPLINARY SCIENCES</t>
  </si>
  <si>
    <t>MUSIC</t>
  </si>
  <si>
    <t>MYCOLOGY</t>
  </si>
  <si>
    <t>NANOSCIENCE &amp; NANOTECHNOLOGY</t>
  </si>
  <si>
    <t>NEUROIMAGING</t>
  </si>
  <si>
    <t>NEUROSCIENCES</t>
  </si>
  <si>
    <t>NUCLEAR SCIENCE &amp; TECHNOLOGY</t>
  </si>
  <si>
    <t>NURSING</t>
  </si>
  <si>
    <t>NUTRITION &amp; DIETETICS</t>
  </si>
  <si>
    <t>OBSTETRICS &amp; GYNECOLOGY</t>
  </si>
  <si>
    <t>OCEANOGRAPHY</t>
  </si>
  <si>
    <t>ONCOLOGY</t>
  </si>
  <si>
    <t>OPERATIONS RESEARCH &amp; MANAGEMENT SCIENCE</t>
  </si>
  <si>
    <t>OPHTHALMOLOGY</t>
  </si>
  <si>
    <t>OPTICS</t>
  </si>
  <si>
    <t>ORNITHOLOGY</t>
  </si>
  <si>
    <t>ORTHOPEDICS</t>
  </si>
  <si>
    <t>OTORHINOLARYNGOLOGY</t>
  </si>
  <si>
    <t>PALEONTOLOGY</t>
  </si>
  <si>
    <t>PARASITOLOGY</t>
  </si>
  <si>
    <t>PATHOLOGY</t>
  </si>
  <si>
    <t>PEDIATRICS</t>
  </si>
  <si>
    <t>PHARMACOLOGY &amp; PHARMACY</t>
  </si>
  <si>
    <t>PHILOSOPHY</t>
  </si>
  <si>
    <t>PHYSICS, APPLIED</t>
  </si>
  <si>
    <t>PHYSICS, ATOMIC, MOLECULAR &amp; CHEMICAL</t>
  </si>
  <si>
    <t>PHYSICS, CONDENSED MATTER</t>
  </si>
  <si>
    <t>PHYSICS, FLUIDS &amp; PLASMAS</t>
  </si>
  <si>
    <t>PHYSICS, MATHEMATICAL</t>
  </si>
  <si>
    <t>PHYSICS, MULTIDISCIPLINARY</t>
  </si>
  <si>
    <t>PHYSICS, NUCLEAR</t>
  </si>
  <si>
    <t>PHYSICS, PARTICLES &amp; FIELDS</t>
  </si>
  <si>
    <t>PHYSIOLOGY</t>
  </si>
  <si>
    <t>PLANNING &amp; DEVELOPMENT</t>
  </si>
  <si>
    <t>PLANT SCIENCES</t>
  </si>
  <si>
    <t>POLITICAL SCIENCE</t>
  </si>
  <si>
    <t>POLYMER SCIENCE</t>
  </si>
  <si>
    <t>PRIMARY HEALTH CARE</t>
  </si>
  <si>
    <t>PSYCHIATRY</t>
  </si>
  <si>
    <t>PSYCHOLOGY, APPLIED</t>
  </si>
  <si>
    <t>PSYCHOLOGY, BIOLOGICAL</t>
  </si>
  <si>
    <t>PSYCHOLOGY, CLINICAL</t>
  </si>
  <si>
    <t>PSYCHOLOGY, DEVELOPMENTAL</t>
  </si>
  <si>
    <t>PSYCHOLOGY, EDUCATIONAL</t>
  </si>
  <si>
    <t>PSYCHOLOGY, EXPERIMENTAL</t>
  </si>
  <si>
    <t>PSYCHOLOGY, MATHEMATICAL</t>
  </si>
  <si>
    <t>PSYCHOLOGY, MULTIDISCIPLINARY</t>
  </si>
  <si>
    <t>PSYCHOLOGY, PSYCHOANALYSIS</t>
  </si>
  <si>
    <t>PSYCHOLOGY, SOCIAL</t>
  </si>
  <si>
    <t>PUBLIC ADMINISTRATION</t>
  </si>
  <si>
    <t>PUBLIC, ENVIRONMENTAL &amp; OCCUPATIONAL HEALTH</t>
  </si>
  <si>
    <t>RADIOLOGY &amp; NUCLEAR MEDICINE</t>
  </si>
  <si>
    <t>REHABILITATION</t>
  </si>
  <si>
    <t>RELIGION</t>
  </si>
  <si>
    <t>REMOTE SENSING</t>
  </si>
  <si>
    <t>REPRODUCTIVE BIOLOGY</t>
  </si>
  <si>
    <t>RESPIRATORY SYSTEM</t>
  </si>
  <si>
    <t>RHEUMATOLOGY</t>
  </si>
  <si>
    <t>ROBOTICS</t>
  </si>
  <si>
    <t>SOCIAL ISSUES</t>
  </si>
  <si>
    <t>SOCIAL SCIENCES, BIOMEDICAL</t>
  </si>
  <si>
    <t>SOCIAL SCIENCES, INTERDISCIPLINARY</t>
  </si>
  <si>
    <t>SOCIAL SCIENCES, MATHEMATICAL METHODS</t>
  </si>
  <si>
    <t>SOCIAL WORK</t>
  </si>
  <si>
    <t>SOCIOLOGY</t>
  </si>
  <si>
    <t>SOIL SCIENCE</t>
  </si>
  <si>
    <t>SPECTROSCOPY</t>
  </si>
  <si>
    <t>SPORT SCIENCES</t>
  </si>
  <si>
    <t>STATISTICS &amp; PROBABILITY</t>
  </si>
  <si>
    <t>SUBSTANCE ABUSE</t>
  </si>
  <si>
    <t>SURGERY</t>
  </si>
  <si>
    <t>TELECOMMUNICATIONS</t>
  </si>
  <si>
    <t>THEATER</t>
  </si>
  <si>
    <t>THERMODYNAMICS</t>
  </si>
  <si>
    <t>TOXICOLOGY</t>
  </si>
  <si>
    <t>TRANSPLANTATION</t>
  </si>
  <si>
    <t>TRANSPORTATION</t>
  </si>
  <si>
    <t>TRANSPORTATION SCIENCE &amp; TECHNOLOGY</t>
  </si>
  <si>
    <t>TROPICAL MEDICINE</t>
  </si>
  <si>
    <t>URBAN STUDIES</t>
  </si>
  <si>
    <t>UROLOGY &amp; NEPHROLOGY</t>
  </si>
  <si>
    <t>VASCULAR DISEASES</t>
  </si>
  <si>
    <t>VETERINARY SCIENCES</t>
  </si>
  <si>
    <t>VIROLOGY</t>
  </si>
  <si>
    <t>WATER RESOURCES</t>
  </si>
  <si>
    <t>WOMEN'S STUDIES</t>
  </si>
  <si>
    <t>ZOOLOGY</t>
  </si>
  <si>
    <t>EUR27</t>
  </si>
  <si>
    <t>LITERATURE, AMERICAN</t>
  </si>
  <si>
    <t>LITERATURE, SLAVIC</t>
  </si>
  <si>
    <t>POETRY</t>
  </si>
  <si>
    <t>Subject categories</t>
  </si>
  <si>
    <t>Total(*)</t>
  </si>
  <si>
    <t>(*) The 306 difference in publications between the totals of the two tables are publications that belong to the category Multidisciplinary sciences that couldn't be re-classified.</t>
  </si>
  <si>
    <t>Label</t>
  </si>
  <si>
    <t>Unit</t>
  </si>
  <si>
    <t>P</t>
  </si>
  <si>
    <t>MCS</t>
  </si>
  <si>
    <t>PP(uncited)</t>
  </si>
  <si>
    <t>MNCS</t>
  </si>
  <si>
    <t>MNJS</t>
  </si>
  <si>
    <t>PP(top10%)</t>
  </si>
  <si>
    <t>TCS</t>
  </si>
  <si>
    <t>TNCS</t>
  </si>
  <si>
    <t>Coverage</t>
  </si>
  <si>
    <t>EUR27  |  Total</t>
  </si>
  <si>
    <t>EUR27 | #ARCHAEOLOGY</t>
  </si>
  <si>
    <t>EUR27 | #ARCHITECTURE</t>
  </si>
  <si>
    <t>EUR27 | #ART</t>
  </si>
  <si>
    <t>EUR27 | #ASIAN STUDIES</t>
  </si>
  <si>
    <t>EUR27 | #CLASSICS</t>
  </si>
  <si>
    <t>EUR27 | #DANCE</t>
  </si>
  <si>
    <t>EUR27 | #FILM RADIO TELE</t>
  </si>
  <si>
    <t>EUR27 | #FOLKLORE</t>
  </si>
  <si>
    <t>EUR27 | #HISTO&amp;PHILOS SC</t>
  </si>
  <si>
    <t>EUR27 | #HISTORY</t>
  </si>
  <si>
    <t>EUR27 | #HUMANITIES,MULT</t>
  </si>
  <si>
    <t>EUR27 | #LANGUAG&amp;LINGUIS</t>
  </si>
  <si>
    <t>EUR27 | #LITER REVIEWS</t>
  </si>
  <si>
    <t>EUR27 | #LITER THEO&amp;CRIT</t>
  </si>
  <si>
    <t>EUR27 | #LITER,AF AU CA</t>
  </si>
  <si>
    <t>EUR27 | #LITER,AMERICAN</t>
  </si>
  <si>
    <t>EUR27 | #LITER,BRIT ISL</t>
  </si>
  <si>
    <t>EUR27 | #LITER,GE DU SC</t>
  </si>
  <si>
    <t>EUR27 | #LITER,ROMANCE</t>
  </si>
  <si>
    <t>EUR27 | #LITER,SLAVIC</t>
  </si>
  <si>
    <t>EUR27 | #LITERATURE</t>
  </si>
  <si>
    <t>EUR27 | #MEDV&amp;RENAIS ST</t>
  </si>
  <si>
    <t>EUR27 | #MUSIC</t>
  </si>
  <si>
    <t>EUR27 | #PHILOSOPHY</t>
  </si>
  <si>
    <t>EUR27 | #POETRY</t>
  </si>
  <si>
    <t>EUR27 | #RELIGION</t>
  </si>
  <si>
    <t>EUR27 | #THEATER</t>
  </si>
  <si>
    <t>EUR27 | *ANTHROPOLOGY</t>
  </si>
  <si>
    <t>EUR27 | *AREA STUDIES</t>
  </si>
  <si>
    <t>EUR27 | *BUSINESS</t>
  </si>
  <si>
    <t>EUR27 | *BUSINESS,FINAN</t>
  </si>
  <si>
    <t>EUR27 | *COMMUNICATION</t>
  </si>
  <si>
    <t>EUR27 | *CRIMINOL&amp;PENOL</t>
  </si>
  <si>
    <t>EUR27 | *CULTURE STUDIES</t>
  </si>
  <si>
    <t>EUR27 | *DEMOGRAPHY</t>
  </si>
  <si>
    <t>EUR27 | *ECONOMICS</t>
  </si>
  <si>
    <t>EUR27 | *EDUCAT&amp;EDUC RES</t>
  </si>
  <si>
    <t>EUR27 | *EDUCAT,SPECIAL</t>
  </si>
  <si>
    <t>EUR27 | *ENVIRON STUDIES</t>
  </si>
  <si>
    <t>EUR27 | *ERGONOMICS</t>
  </si>
  <si>
    <t>EUR27 | *ETHICS</t>
  </si>
  <si>
    <t>EUR27 | *ETHNIC STUDIES</t>
  </si>
  <si>
    <t>EUR27 | *FAMILY STUDIES</t>
  </si>
  <si>
    <t>EUR27 | *GEOGRAPHY</t>
  </si>
  <si>
    <t>EUR27 | *GERONTOLOGY</t>
  </si>
  <si>
    <t>EUR27 | *HISTORY SOC SC</t>
  </si>
  <si>
    <t>EUR27 | *HLTH POL&amp;SERV</t>
  </si>
  <si>
    <t>EUR27 | *INDUSTR REL&amp;LAB</t>
  </si>
  <si>
    <t>EUR27 | *INFORM SC&amp;LIBR</t>
  </si>
  <si>
    <t>EUR27 | *INTERNATL RELAT</t>
  </si>
  <si>
    <t>EUR27 | *LAW</t>
  </si>
  <si>
    <t>EUR27 | *LEISURE,SPORT,T</t>
  </si>
  <si>
    <t>EUR27 | *LINGUISTICS</t>
  </si>
  <si>
    <t>EUR27 | *MANAGEMENT</t>
  </si>
  <si>
    <t>EUR27 | *PLANNING&amp;DEVEL</t>
  </si>
  <si>
    <t>EUR27 | *POLITICAL SC</t>
  </si>
  <si>
    <t>EUR27 | *PSYCHOL,APPL</t>
  </si>
  <si>
    <t>EUR27 | *PSYCHOL,BIOLOG</t>
  </si>
  <si>
    <t>EUR27 | *PSYCHOL,CLINIC</t>
  </si>
  <si>
    <t>EUR27 | *PSYCHOL,DEVELOP</t>
  </si>
  <si>
    <t>EUR27 | *PSYCHOL,EDUCAT</t>
  </si>
  <si>
    <t>EUR27 | *PSYCHOL,EXPER</t>
  </si>
  <si>
    <t>EUR27 | *PSYCHOL,MATHEMA</t>
  </si>
  <si>
    <t>EUR27 | *PSYCHOL,MULTID</t>
  </si>
  <si>
    <t>EUR27 | *PSYCHOL,PS ANAL</t>
  </si>
  <si>
    <t>EUR27 | *PSYCHOL,SOCIAL</t>
  </si>
  <si>
    <t>EUR27 | *PUBLIC ADMIN</t>
  </si>
  <si>
    <t>EUR27 | *SOC SC,BIOMEDIC</t>
  </si>
  <si>
    <t>EUR27 | *SOC SC,INTERDIS</t>
  </si>
  <si>
    <t>EUR27 | *SOC SCI,MATH M</t>
  </si>
  <si>
    <t>EUR27 | *SOCIAL ISSUES</t>
  </si>
  <si>
    <t>EUR27 | *SOCIAL WORK</t>
  </si>
  <si>
    <t>EUR27 | *SOCIOLOGY</t>
  </si>
  <si>
    <t>EUR27 | *TRANSPORTATION</t>
  </si>
  <si>
    <t>EUR27 | *URBAN STUDIES</t>
  </si>
  <si>
    <t>EUR27 | *WOMENS STUDIES</t>
  </si>
  <si>
    <t>EUR27 | ACOUSTICS</t>
  </si>
  <si>
    <t>EUR27 | AGRIC ECON&amp;POL</t>
  </si>
  <si>
    <t>EUR27 | AGRIC ENGINEER</t>
  </si>
  <si>
    <t>EUR27 | AGRIC,DAIRY&amp;ANIM</t>
  </si>
  <si>
    <t>EUR27 | AGRIC,MULTIDISC</t>
  </si>
  <si>
    <t>EUR27 | AGRONOMY</t>
  </si>
  <si>
    <t>EUR27 | ALLERGY</t>
  </si>
  <si>
    <t>EUR27 | ANATOMY&amp;MORPHOL</t>
  </si>
  <si>
    <t>EUR27 | ANDROLOGY</t>
  </si>
  <si>
    <t>EUR27 | ANESTHESIOLOGY</t>
  </si>
  <si>
    <t>EUR27 | ASTRON&amp;ASTROPH</t>
  </si>
  <si>
    <t>EUR27 | AUDIOL&amp;SP PATHOL</t>
  </si>
  <si>
    <t>EUR27 | AUTOM&amp;CTRL SYST</t>
  </si>
  <si>
    <t>EUR27 | BEHAVIORAL SC</t>
  </si>
  <si>
    <t>EUR27 | BIOCHEM RES METH</t>
  </si>
  <si>
    <t>EUR27 | BIOCHEM&amp;MOL BIOL</t>
  </si>
  <si>
    <t>EUR27 | BIODIV CONSERVAT</t>
  </si>
  <si>
    <t>EUR27 | BIOLOGY</t>
  </si>
  <si>
    <t>EUR27 | BIOPHYSICS</t>
  </si>
  <si>
    <t>EUR27 | BIOTECH&amp;APPL MIC</t>
  </si>
  <si>
    <t>EUR27 | CARD&amp;CARDIOV SYS</t>
  </si>
  <si>
    <t>EUR27 | CELL BIOLOGY</t>
  </si>
  <si>
    <t>EUR27 | CELL&amp;TISSUE ENG</t>
  </si>
  <si>
    <t>EUR27 | CHEM,ANALYTICAL</t>
  </si>
  <si>
    <t>EUR27 | CHEM,APPLIED</t>
  </si>
  <si>
    <t>EUR27 | CHEM,INORG&amp;NUCL</t>
  </si>
  <si>
    <t>EUR27 | CHEM,MEDICINAL</t>
  </si>
  <si>
    <t>EUR27 | CHEM,MULTIDISC</t>
  </si>
  <si>
    <t>EUR27 | CHEM,ORGANIC</t>
  </si>
  <si>
    <t>EUR27 | CHEM,PHYSICAL</t>
  </si>
  <si>
    <t>EUR27 | CLIN NEUROLOGY</t>
  </si>
  <si>
    <t>EUR27 | COMP SC,AI</t>
  </si>
  <si>
    <t>EUR27 | COMP SC,CYBERN</t>
  </si>
  <si>
    <t>EUR27 | COMP SC,HARDW&amp;AR</t>
  </si>
  <si>
    <t>EUR27 | COMP SC,INFO SYS</t>
  </si>
  <si>
    <t>EUR27 | COMP SC,INT APPL</t>
  </si>
  <si>
    <t>EUR27 | COMP SC,SOFTW EN</t>
  </si>
  <si>
    <t>EUR27 | COMP SC,TH&amp;METH</t>
  </si>
  <si>
    <t>EUR27 | CONSTR&amp;BUIL TECH</t>
  </si>
  <si>
    <t>EUR27 | CRIT CARE MEDIC</t>
  </si>
  <si>
    <t>EUR27 | CRYSTALLOGRAPHY</t>
  </si>
  <si>
    <t>EUR27 | DENT,ORAL SURG&amp;M</t>
  </si>
  <si>
    <t>EUR27 | DERMATOLOGY</t>
  </si>
  <si>
    <t>EUR27 | DEVELOPMENT BIOL</t>
  </si>
  <si>
    <t>EUR27 | ECOLOGY</t>
  </si>
  <si>
    <t>EUR27 | EDUC,SCIENT DISC</t>
  </si>
  <si>
    <t>EUR27 | ELECTROCHEMISTRY</t>
  </si>
  <si>
    <t>EUR27 | EMERGENCY MED</t>
  </si>
  <si>
    <t>EUR27 | ENDOCRIN&amp;METABOL</t>
  </si>
  <si>
    <t>EUR27 | ENERGY&amp;FUELS</t>
  </si>
  <si>
    <t>EUR27 | ENG,AEROSPACE</t>
  </si>
  <si>
    <t>EUR27 | ENG,BIOMEDICAL</t>
  </si>
  <si>
    <t>EUR27 | ENG,CHEMICAL</t>
  </si>
  <si>
    <t>EUR27 | ENG,CIVIL</t>
  </si>
  <si>
    <t>EUR27 | ENG,ELEC&amp;ELECTR</t>
  </si>
  <si>
    <t>EUR27 | ENG,ENVIRONMENT</t>
  </si>
  <si>
    <t>EUR27 | ENG,GEOLOGICAL</t>
  </si>
  <si>
    <t>EUR27 | ENG,INDUSTRIAL</t>
  </si>
  <si>
    <t>EUR27 | ENG,MANUFACTUR</t>
  </si>
  <si>
    <t>EUR27 | ENG,MARINE</t>
  </si>
  <si>
    <t>EUR27 | ENG,MECHANIC</t>
  </si>
  <si>
    <t>EUR27 | ENG,MULTIDISC</t>
  </si>
  <si>
    <t>EUR27 | ENG,OCEAN</t>
  </si>
  <si>
    <t>EUR27 | ENG,PETROLEUM</t>
  </si>
  <si>
    <t>EUR27 | ENTOMOLOGY</t>
  </si>
  <si>
    <t>EUR27 | ENVIRONMENTAL SC</t>
  </si>
  <si>
    <t>EUR27 | EVOLUT BIOLOGY</t>
  </si>
  <si>
    <t>EUR27 | FISHERIES</t>
  </si>
  <si>
    <t>EUR27 | FOOD SC&amp;TECHNOL</t>
  </si>
  <si>
    <t>EUR27 | FORESTRY</t>
  </si>
  <si>
    <t>EUR27 | GASTROENTEROLOGY</t>
  </si>
  <si>
    <t>EUR27 | GENETICS&amp;HEREDIT</t>
  </si>
  <si>
    <t>EUR27 | GEOCHEM&amp;GEOPHYS</t>
  </si>
  <si>
    <t>EUR27 | GEOGRAPHY,PHYSIC</t>
  </si>
  <si>
    <t>EUR27 | GEOLOGY</t>
  </si>
  <si>
    <t>EUR27 | GEOSC,MULTIDISC</t>
  </si>
  <si>
    <t>EUR27 | GERIATR&amp;GERONTOL</t>
  </si>
  <si>
    <t>EUR27 | HEMATOLOGY</t>
  </si>
  <si>
    <t>EUR27 | HLTH CARE SC&amp;SER</t>
  </si>
  <si>
    <t>EUR27 | HORTICULTURE</t>
  </si>
  <si>
    <t>EUR27 | IMAG SC&amp;PHOTO T</t>
  </si>
  <si>
    <t>EUR27 | IMMUNOLOGY</t>
  </si>
  <si>
    <t>EUR27 | INFEC DISEASE</t>
  </si>
  <si>
    <t>EUR27 | INSTRUM&amp;INSTRUME</t>
  </si>
  <si>
    <t>EUR27 | INTEGR&amp;COMPL MED</t>
  </si>
  <si>
    <t>EUR27 | LIMNOLOGY</t>
  </si>
  <si>
    <t>EUR27 | LOGIC</t>
  </si>
  <si>
    <t>EUR27 | MARIN&amp;FRESHW BIO</t>
  </si>
  <si>
    <t>EUR27 | MATER SC,BIOMAT</t>
  </si>
  <si>
    <t>EUR27 | MATER SC,CERAM</t>
  </si>
  <si>
    <t>EUR27 | MATER SC,CHAR&amp;T</t>
  </si>
  <si>
    <t>EUR27 | MATER SC,COAT&amp;FI</t>
  </si>
  <si>
    <t>EUR27 | MATER SC,COMPOS</t>
  </si>
  <si>
    <t>EUR27 | MATER SC,MULTID</t>
  </si>
  <si>
    <t>EUR27 | MATER SC,PAPER</t>
  </si>
  <si>
    <t>EUR27 | MATER SC,TEXTIL</t>
  </si>
  <si>
    <t>EUR27 | MATH&amp;COMPUT BIOL</t>
  </si>
  <si>
    <t>EUR27 | MATH,APPLIED</t>
  </si>
  <si>
    <t>EUR27 | MATH,INTERD APP</t>
  </si>
  <si>
    <t>EUR27 | MATHEMATICS</t>
  </si>
  <si>
    <t>EUR27 | MECHANICS</t>
  </si>
  <si>
    <t>EUR27 | MED LAB TECHNOL</t>
  </si>
  <si>
    <t>EUR27 | MEDICAL ETHICS</t>
  </si>
  <si>
    <t>EUR27 | MEDICAL INFORMAT</t>
  </si>
  <si>
    <t>EUR27 | MEDICINE,GEN&amp;INT</t>
  </si>
  <si>
    <t>EUR27 | MEDICINE,LEGAL</t>
  </si>
  <si>
    <t>EUR27 | MEDICINE,RES&amp;EXP</t>
  </si>
  <si>
    <t>EUR27 | METALLUR&amp;MET ENG</t>
  </si>
  <si>
    <t>EUR27 | METEOR&amp;ATMOS SC</t>
  </si>
  <si>
    <t>EUR27 | MICROBIOLOGY</t>
  </si>
  <si>
    <t>EUR27 | MICROSCOPY</t>
  </si>
  <si>
    <t>EUR27 | MINERALOGY</t>
  </si>
  <si>
    <t>EUR27 | MINING&amp;MINER PR</t>
  </si>
  <si>
    <t>EUR27 | MULTIDISCIPL SC</t>
  </si>
  <si>
    <t>EUR27 | MYCOLOGY</t>
  </si>
  <si>
    <t>EUR27 | NANOSC&amp;NANOTECHN</t>
  </si>
  <si>
    <t>EUR27 | NEUROIMAGING</t>
  </si>
  <si>
    <t>EUR27 | NEUROSCIENCES</t>
  </si>
  <si>
    <t>EUR27 | NUCL SC&amp;TECHNOL</t>
  </si>
  <si>
    <t>EUR27 | NURSING</t>
  </si>
  <si>
    <t>EUR27 | NUTRITION&amp;DIET</t>
  </si>
  <si>
    <t>EUR27 | OBSTETRICS&amp;GYNEC</t>
  </si>
  <si>
    <t>EUR27 | OCEANOGRAPHY</t>
  </si>
  <si>
    <t>EUR27 | ONCOLOGY</t>
  </si>
  <si>
    <t>EUR27 | OPERAT RES&amp;MGMT</t>
  </si>
  <si>
    <t>EUR27 | OPHTHALMOLOGY</t>
  </si>
  <si>
    <t>EUR27 | OPTICS</t>
  </si>
  <si>
    <t>EUR27 | ORNITHOLOGY</t>
  </si>
  <si>
    <t>EUR27 | ORTHOPEDICS</t>
  </si>
  <si>
    <t>EUR27 | OTORHINOLARYNGOL</t>
  </si>
  <si>
    <t>EUR27 | PALEONTOLOGY</t>
  </si>
  <si>
    <t>EUR27 | PARASITOLOGY</t>
  </si>
  <si>
    <t>EUR27 | PATHOLOGY</t>
  </si>
  <si>
    <t>EUR27 | PEDIATRICS</t>
  </si>
  <si>
    <t>EUR27 | PERIPHL VASC DIS</t>
  </si>
  <si>
    <t>EUR27 | PHARMACOL&amp;PHARMA</t>
  </si>
  <si>
    <t>EUR27 | PHYSICS,APPLIED</t>
  </si>
  <si>
    <t>EUR27 | PHYSICS,AT MO CH</t>
  </si>
  <si>
    <t>EUR27 | PHYSICS,COND MAT</t>
  </si>
  <si>
    <t>EUR27 | PHYSICS,FLUIDS</t>
  </si>
  <si>
    <t>EUR27 | PHYSICS,MATHEMAT</t>
  </si>
  <si>
    <t>EUR27 | PHYSICS,MULTIDIS</t>
  </si>
  <si>
    <t>EUR27 | PHYSICS,NUCLEAR</t>
  </si>
  <si>
    <t>EUR27 | PHYSICS,PART&amp;FIE</t>
  </si>
  <si>
    <t>EUR27 | PHYSIOLOGY</t>
  </si>
  <si>
    <t>EUR27 | PLANT SCIENCES</t>
  </si>
  <si>
    <t>EUR27 | POLYMER SCIENCE</t>
  </si>
  <si>
    <t>EUR27 | PRIM HLTH CARE</t>
  </si>
  <si>
    <t>EUR27 | PSYCHIATRY</t>
  </si>
  <si>
    <t>EUR27 | PUBL ENV OCC HLT</t>
  </si>
  <si>
    <t>EUR27 | RAD,NUCL MED IM</t>
  </si>
  <si>
    <t>EUR27 | REHABILITATION</t>
  </si>
  <si>
    <t>EUR27 | REMOTE SENSING</t>
  </si>
  <si>
    <t>EUR27 | REPRODUCT BIOL</t>
  </si>
  <si>
    <t>EUR27 | RESPIRATORY SYST</t>
  </si>
  <si>
    <t>EUR27 | RHEUMATOLOGY</t>
  </si>
  <si>
    <t>EUR27 | ROBOTICS</t>
  </si>
  <si>
    <t>EUR27 | SOIL SCIENCE</t>
  </si>
  <si>
    <t>EUR27 | SPECTROSCOPY</t>
  </si>
  <si>
    <t>EUR27 | SPORT SCIENCES</t>
  </si>
  <si>
    <t>EUR27 | STATISTICS&amp;PROBA</t>
  </si>
  <si>
    <t>EUR27 | SUBSTANCE ABUSE</t>
  </si>
  <si>
    <t>EUR27 | SURGERY</t>
  </si>
  <si>
    <t>EUR27 | TELECOMMUNICATIO</t>
  </si>
  <si>
    <t>EUR27 | THERMODYNAMICS</t>
  </si>
  <si>
    <t>EUR27 | TOXICOLOGY</t>
  </si>
  <si>
    <t>EUR27 | TRANSPLANTATION</t>
  </si>
  <si>
    <t>EUR27 | TRANSPORT SC&amp;T</t>
  </si>
  <si>
    <t>EUR27 | TROPICAL MEDICIN</t>
  </si>
  <si>
    <t>EUR27 | UROLOGY&amp;NEPHROL</t>
  </si>
  <si>
    <t>EUR27 | VETERINARY SC</t>
  </si>
  <si>
    <t>EUR27 | VIROLOGY</t>
  </si>
  <si>
    <t>EUR27 | WATER RESOURCES</t>
  </si>
  <si>
    <t>EUR27 | ZOOLOGY</t>
  </si>
  <si>
    <r>
      <t xml:space="preserve">3.1 Número total de artigos e revisões 2007-2010 de instituições pertencentes aos países da EU27, incluídos em SCI – Expanded, SSCI, A&amp;HCI, por categoria temática e ano / </t>
    </r>
    <r>
      <rPr>
        <b/>
        <i/>
        <sz val="14"/>
        <rFont val="Arial"/>
      </rPr>
      <t>Total number of articles and reviews (2007-2010) of EU27 institutions, included in SCI – Expanded, SSCI, A&amp;HCI, by subject category and year</t>
    </r>
  </si>
  <si>
    <r>
      <t xml:space="preserve">3.2 Indicadores bibliométricos relativos a artigos e revisões 2007-2010 de instituições pertencentes aos países da EU27, incluídos em  SCI – Expanded, SSCI, A&amp;HCI, por categoria temática / </t>
    </r>
    <r>
      <rPr>
        <b/>
        <i/>
        <sz val="14"/>
        <rFont val="Arial"/>
      </rPr>
      <t>Bibliometric indicators for articles and reviews (2007-2010) of EU27 institutions, included in SCI – Expanded, SSCI, A&amp;HCI, by subject category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</si>
</sst>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.0%"/>
  </numFmts>
  <fonts count="7" x14ac:knownFonts="1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sz val="10"/>
      <name val="Arial"/>
    </font>
    <font>
      <b/>
      <sz val="14"/>
      <name val="Arial"/>
    </font>
    <font>
      <b/>
      <i/>
      <sz val="14"/>
      <name val="Arial"/>
    </font>
    <font>
      <b/>
      <sz val="11"/>
      <color theme="1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3" fillId="0" borderId="0"/>
  </cellStyleXfs>
  <cellXfs count="9">
    <xf numFmtId="0" fontId="0" fillId="0" borderId="0" xfId="0"/>
    <xf numFmtId="2" fontId="0" fillId="0" borderId="0" xfId="0" applyNumberFormat="1"/>
    <xf numFmtId="1" fontId="0" fillId="0" borderId="0" xfId="0" applyNumberFormat="1"/>
    <xf numFmtId="0" fontId="2" fillId="0" borderId="0" xfId="0" applyFont="1"/>
    <xf numFmtId="0" fontId="6" fillId="0" borderId="1" xfId="1" applyFont="1" applyFill="1" applyBorder="1" applyAlignment="1">
      <alignment horizontal="left"/>
    </xf>
    <xf numFmtId="0" fontId="6" fillId="0" borderId="1" xfId="1" applyFont="1" applyFill="1" applyBorder="1" applyAlignment="1">
      <alignment horizontal="center"/>
    </xf>
    <xf numFmtId="172" fontId="0" fillId="0" borderId="0" xfId="0" applyNumberFormat="1"/>
    <xf numFmtId="11" fontId="0" fillId="0" borderId="0" xfId="0" applyNumberFormat="1"/>
    <xf numFmtId="0" fontId="4" fillId="0" borderId="0" xfId="0" applyFont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4"/>
  <sheetViews>
    <sheetView tabSelected="1" workbookViewId="0">
      <pane ySplit="2" topLeftCell="A26" activePane="bottomLeft" state="frozen"/>
      <selection pane="bottomLeft" activeCell="C2" sqref="C2"/>
    </sheetView>
  </sheetViews>
  <sheetFormatPr baseColWidth="10" defaultColWidth="8.83203125" defaultRowHeight="12" x14ac:dyDescent="0"/>
  <cols>
    <col min="2" max="2" width="54.5" bestFit="1" customWidth="1"/>
    <col min="3" max="3" width="14.5" customWidth="1"/>
    <col min="4" max="4" width="14.83203125" customWidth="1"/>
    <col min="5" max="5" width="15.1640625" customWidth="1"/>
    <col min="6" max="6" width="15.83203125" customWidth="1"/>
    <col min="7" max="7" width="18" customWidth="1"/>
  </cols>
  <sheetData>
    <row r="1" spans="1:8" ht="82" customHeight="1">
      <c r="A1" s="8" t="s">
        <v>517</v>
      </c>
      <c r="B1" s="8"/>
      <c r="C1" s="8"/>
      <c r="D1" s="8"/>
      <c r="E1" s="8"/>
      <c r="F1" s="8"/>
      <c r="G1" s="8"/>
    </row>
    <row r="2" spans="1:8" ht="14" thickBot="1">
      <c r="A2" s="4" t="s">
        <v>255</v>
      </c>
      <c r="B2" s="4" t="s">
        <v>252</v>
      </c>
      <c r="C2" s="5">
        <v>2007</v>
      </c>
      <c r="D2" s="5">
        <v>2008</v>
      </c>
      <c r="E2" s="5">
        <v>2009</v>
      </c>
      <c r="F2" s="5">
        <v>2010</v>
      </c>
      <c r="G2" s="5" t="s">
        <v>253</v>
      </c>
      <c r="H2" s="3" t="s">
        <v>254</v>
      </c>
    </row>
    <row r="3" spans="1:8">
      <c r="A3" t="s">
        <v>248</v>
      </c>
      <c r="B3" t="s">
        <v>0</v>
      </c>
      <c r="C3" s="2">
        <f>SUM(C4:C253)</f>
        <v>388396.99999999983</v>
      </c>
      <c r="D3" s="2">
        <f>SUM(D4:D253)</f>
        <v>412560.00000000041</v>
      </c>
      <c r="E3" s="2">
        <f>SUM(E4:E253)</f>
        <v>428243.00000000058</v>
      </c>
      <c r="F3" s="2">
        <f>SUM(F4:F253)</f>
        <v>439462.00000000006</v>
      </c>
      <c r="G3" s="2">
        <f>SUM(G4:G253)</f>
        <v>1668662.0000000016</v>
      </c>
    </row>
    <row r="4" spans="1:8">
      <c r="A4" t="s">
        <v>248</v>
      </c>
      <c r="B4" t="s">
        <v>18</v>
      </c>
      <c r="C4" s="1">
        <v>241.916666666667</v>
      </c>
      <c r="D4" s="1">
        <v>257.83333333333297</v>
      </c>
      <c r="E4" s="1">
        <v>281.75</v>
      </c>
      <c r="F4" s="1">
        <v>304.83333333333297</v>
      </c>
      <c r="G4">
        <f t="shared" ref="G4:G67" si="0">SUM(C4:F4)</f>
        <v>1086.333333333333</v>
      </c>
    </row>
    <row r="5" spans="1:8">
      <c r="A5" t="s">
        <v>248</v>
      </c>
      <c r="B5" t="s">
        <v>28</v>
      </c>
      <c r="C5" s="1">
        <v>513.83333333333303</v>
      </c>
      <c r="D5" s="1">
        <v>679.83333333333303</v>
      </c>
      <c r="E5" s="1">
        <v>748.91666666666697</v>
      </c>
      <c r="F5" s="1">
        <v>747.75</v>
      </c>
      <c r="G5">
        <f t="shared" si="0"/>
        <v>2690.333333333333</v>
      </c>
    </row>
    <row r="6" spans="1:8">
      <c r="A6" t="s">
        <v>248</v>
      </c>
      <c r="B6" t="s">
        <v>32</v>
      </c>
      <c r="C6" s="1">
        <v>3898.7999999999902</v>
      </c>
      <c r="D6" s="1">
        <v>3731.9499999999898</v>
      </c>
      <c r="E6" s="1">
        <v>3841.1499999999901</v>
      </c>
      <c r="F6" s="1">
        <v>3780.38333333332</v>
      </c>
      <c r="G6">
        <f t="shared" si="0"/>
        <v>15252.283333333291</v>
      </c>
    </row>
    <row r="7" spans="1:8">
      <c r="A7" t="s">
        <v>248</v>
      </c>
      <c r="B7" t="s">
        <v>52</v>
      </c>
      <c r="C7" s="1">
        <v>2441.61666666667</v>
      </c>
      <c r="D7" s="1">
        <v>1822.2166666666701</v>
      </c>
      <c r="E7" s="1">
        <v>1732.7</v>
      </c>
      <c r="F7" s="1">
        <v>1779.13333333333</v>
      </c>
      <c r="G7">
        <f t="shared" si="0"/>
        <v>7775.6666666666697</v>
      </c>
    </row>
    <row r="8" spans="1:8">
      <c r="A8" t="s">
        <v>248</v>
      </c>
      <c r="B8" t="s">
        <v>68</v>
      </c>
      <c r="C8" s="1">
        <v>502.83333333333297</v>
      </c>
      <c r="D8" s="1">
        <v>492.16666666666703</v>
      </c>
      <c r="E8" s="1">
        <v>551.83333333333303</v>
      </c>
      <c r="F8" s="1">
        <v>533.33333333333303</v>
      </c>
      <c r="G8">
        <f t="shared" si="0"/>
        <v>2080.1666666666661</v>
      </c>
    </row>
    <row r="9" spans="1:8">
      <c r="A9" t="s">
        <v>248</v>
      </c>
      <c r="B9" t="s">
        <v>74</v>
      </c>
      <c r="C9" s="1">
        <v>238.75</v>
      </c>
      <c r="D9" s="1">
        <v>278</v>
      </c>
      <c r="E9" s="1">
        <v>328.08333333333297</v>
      </c>
      <c r="F9" s="1">
        <v>330</v>
      </c>
      <c r="G9">
        <f t="shared" si="0"/>
        <v>1174.833333333333</v>
      </c>
    </row>
    <row r="10" spans="1:8">
      <c r="A10" t="s">
        <v>248</v>
      </c>
      <c r="B10" t="s">
        <v>81</v>
      </c>
      <c r="C10" s="1">
        <v>131.53333333333299</v>
      </c>
      <c r="D10" s="1">
        <v>125.866666666667</v>
      </c>
      <c r="E10" s="1">
        <v>129.76666666666699</v>
      </c>
      <c r="F10" s="1">
        <v>139.933333333333</v>
      </c>
      <c r="G10">
        <f t="shared" si="0"/>
        <v>527.09999999999991</v>
      </c>
    </row>
    <row r="11" spans="1:8">
      <c r="A11" t="s">
        <v>248</v>
      </c>
      <c r="B11" t="s">
        <v>101</v>
      </c>
      <c r="C11" s="1">
        <v>3394.9166666666601</v>
      </c>
      <c r="D11" s="1">
        <v>3727.5833333333198</v>
      </c>
      <c r="E11" s="1">
        <v>4049.8166666666498</v>
      </c>
      <c r="F11" s="1">
        <v>4301.1499999999896</v>
      </c>
      <c r="G11">
        <f t="shared" si="0"/>
        <v>15473.46666666662</v>
      </c>
    </row>
    <row r="12" spans="1:8">
      <c r="A12" t="s">
        <v>248</v>
      </c>
      <c r="B12" t="s">
        <v>126</v>
      </c>
      <c r="C12" s="1">
        <v>105.416666666667</v>
      </c>
      <c r="D12" s="1">
        <v>118.25</v>
      </c>
      <c r="E12" s="1">
        <v>106.333333333333</v>
      </c>
      <c r="F12" s="1">
        <v>106.916666666667</v>
      </c>
      <c r="G12">
        <f t="shared" si="0"/>
        <v>436.91666666666697</v>
      </c>
    </row>
    <row r="13" spans="1:8">
      <c r="A13" t="s">
        <v>248</v>
      </c>
      <c r="B13" t="s">
        <v>132</v>
      </c>
      <c r="C13" s="1">
        <v>120.333333333333</v>
      </c>
      <c r="D13" s="1">
        <v>143.333333333333</v>
      </c>
      <c r="E13" s="1">
        <v>168.25</v>
      </c>
      <c r="F13" s="1">
        <v>187.333333333333</v>
      </c>
      <c r="G13">
        <f t="shared" si="0"/>
        <v>619.24999999999898</v>
      </c>
    </row>
    <row r="14" spans="1:8">
      <c r="A14" t="s">
        <v>248</v>
      </c>
      <c r="B14" t="s">
        <v>159</v>
      </c>
      <c r="C14" s="1">
        <v>475.58333333333297</v>
      </c>
      <c r="D14" s="1">
        <v>672</v>
      </c>
      <c r="E14" s="1">
        <v>535.58333333333303</v>
      </c>
      <c r="F14" s="1">
        <v>525.66666666666697</v>
      </c>
      <c r="G14">
        <f t="shared" si="0"/>
        <v>2208.833333333333</v>
      </c>
    </row>
    <row r="15" spans="1:8">
      <c r="A15" t="s">
        <v>248</v>
      </c>
      <c r="B15" t="s">
        <v>163</v>
      </c>
      <c r="C15" s="1">
        <v>450.5</v>
      </c>
      <c r="D15" s="1">
        <v>525.58333333333303</v>
      </c>
      <c r="E15" s="1">
        <v>494.83333333333297</v>
      </c>
      <c r="F15" s="1">
        <v>527.25</v>
      </c>
      <c r="G15">
        <f t="shared" si="0"/>
        <v>1998.1666666666661</v>
      </c>
    </row>
    <row r="16" spans="1:8">
      <c r="A16" t="s">
        <v>248</v>
      </c>
      <c r="B16" t="s">
        <v>165</v>
      </c>
      <c r="C16" s="1">
        <v>257.33333333333297</v>
      </c>
      <c r="D16" s="1">
        <v>257</v>
      </c>
      <c r="E16" s="1">
        <v>286.33333333333297</v>
      </c>
      <c r="F16" s="1">
        <v>319.83333333333297</v>
      </c>
      <c r="G16">
        <f t="shared" si="0"/>
        <v>1120.4999999999991</v>
      </c>
    </row>
    <row r="17" spans="1:7">
      <c r="A17" t="s">
        <v>248</v>
      </c>
      <c r="B17" t="s">
        <v>185</v>
      </c>
      <c r="C17" s="1">
        <v>7035.1166666667004</v>
      </c>
      <c r="D17" s="1">
        <v>7103.4500000000298</v>
      </c>
      <c r="E17" s="1">
        <v>6601.7000000000298</v>
      </c>
      <c r="F17" s="1">
        <v>6564.50000000002</v>
      </c>
      <c r="G17">
        <f t="shared" si="0"/>
        <v>27304.766666666779</v>
      </c>
    </row>
    <row r="18" spans="1:7">
      <c r="A18" t="s">
        <v>248</v>
      </c>
      <c r="B18" t="s">
        <v>190</v>
      </c>
      <c r="C18" s="1">
        <v>6653.6666666666697</v>
      </c>
      <c r="D18" s="1">
        <v>7544.5833333333403</v>
      </c>
      <c r="E18" s="1">
        <v>6923.75000000001</v>
      </c>
      <c r="F18" s="1">
        <v>6502.5833333333403</v>
      </c>
      <c r="G18">
        <f t="shared" si="0"/>
        <v>27624.583333333361</v>
      </c>
    </row>
    <row r="19" spans="1:7">
      <c r="A19" t="s">
        <v>248</v>
      </c>
      <c r="B19" t="s">
        <v>200</v>
      </c>
      <c r="C19" s="1">
        <v>408.5</v>
      </c>
      <c r="D19" s="1">
        <v>457.83333333333297</v>
      </c>
      <c r="E19" s="1">
        <v>563.16666666666697</v>
      </c>
      <c r="F19" s="1">
        <v>534.33333333333303</v>
      </c>
      <c r="G19">
        <f t="shared" si="0"/>
        <v>1963.833333333333</v>
      </c>
    </row>
    <row r="20" spans="1:7">
      <c r="A20" t="s">
        <v>248</v>
      </c>
      <c r="B20" t="s">
        <v>209</v>
      </c>
      <c r="C20" s="1">
        <v>766.33333333333303</v>
      </c>
      <c r="D20" s="1">
        <v>866.16666666666697</v>
      </c>
      <c r="E20" s="1">
        <v>860</v>
      </c>
      <c r="F20" s="1">
        <v>889.16666666666697</v>
      </c>
      <c r="G20">
        <f t="shared" si="0"/>
        <v>3381.666666666667</v>
      </c>
    </row>
    <row r="21" spans="1:7">
      <c r="A21" t="s">
        <v>248</v>
      </c>
      <c r="B21" t="s">
        <v>211</v>
      </c>
      <c r="C21" s="1">
        <v>3628.6666666666601</v>
      </c>
      <c r="D21" s="1">
        <v>4231.0666666666602</v>
      </c>
      <c r="E21" s="1">
        <v>4457.3999999999996</v>
      </c>
      <c r="F21" s="1">
        <v>4603.4833333333299</v>
      </c>
      <c r="G21">
        <f t="shared" si="0"/>
        <v>16920.61666666665</v>
      </c>
    </row>
    <row r="22" spans="1:7">
      <c r="A22" t="s">
        <v>248</v>
      </c>
      <c r="B22" t="s">
        <v>243</v>
      </c>
      <c r="C22" s="1">
        <v>4216</v>
      </c>
      <c r="D22" s="1">
        <v>4020.8333333333298</v>
      </c>
      <c r="E22" s="1">
        <v>4420.6666666666697</v>
      </c>
      <c r="F22" s="1">
        <v>4237.5</v>
      </c>
      <c r="G22">
        <f t="shared" si="0"/>
        <v>16895</v>
      </c>
    </row>
    <row r="23" spans="1:7">
      <c r="A23" t="s">
        <v>248</v>
      </c>
      <c r="B23" t="s">
        <v>246</v>
      </c>
      <c r="C23" s="1">
        <v>127.5</v>
      </c>
      <c r="D23" s="1">
        <v>149.166666666667</v>
      </c>
      <c r="E23" s="1">
        <v>164.583333333333</v>
      </c>
      <c r="F23" s="1">
        <v>177.083333333333</v>
      </c>
      <c r="G23">
        <f t="shared" si="0"/>
        <v>618.33333333333303</v>
      </c>
    </row>
    <row r="24" spans="1:7">
      <c r="A24" t="s">
        <v>248</v>
      </c>
      <c r="B24" t="s">
        <v>1</v>
      </c>
      <c r="C24" s="1">
        <v>801.58333333333303</v>
      </c>
      <c r="D24" s="1">
        <v>768.33333333333303</v>
      </c>
      <c r="E24" s="1">
        <v>789.25</v>
      </c>
      <c r="F24" s="1">
        <v>802.08333333333303</v>
      </c>
      <c r="G24">
        <f t="shared" si="0"/>
        <v>3161.2499999999991</v>
      </c>
    </row>
    <row r="25" spans="1:7">
      <c r="A25" t="s">
        <v>248</v>
      </c>
      <c r="B25" t="s">
        <v>4</v>
      </c>
      <c r="C25" s="1">
        <v>1739.3333333333301</v>
      </c>
      <c r="D25" s="1">
        <v>1549.8333333333301</v>
      </c>
      <c r="E25" s="1">
        <v>1793.8333333333301</v>
      </c>
      <c r="F25" s="1">
        <v>1691.1666666666699</v>
      </c>
      <c r="G25">
        <f t="shared" si="0"/>
        <v>6774.1666666666597</v>
      </c>
    </row>
    <row r="26" spans="1:7">
      <c r="A26" t="s">
        <v>248</v>
      </c>
      <c r="B26" t="s">
        <v>20</v>
      </c>
      <c r="C26" s="1">
        <v>760.41666666666595</v>
      </c>
      <c r="D26" s="1">
        <v>902.08333333333201</v>
      </c>
      <c r="E26" s="1">
        <v>937.08333333333201</v>
      </c>
      <c r="F26" s="1">
        <v>932.66666666666504</v>
      </c>
      <c r="G26">
        <f t="shared" si="0"/>
        <v>3532.249999999995</v>
      </c>
    </row>
    <row r="27" spans="1:7">
      <c r="A27" t="s">
        <v>248</v>
      </c>
      <c r="B27" t="s">
        <v>33</v>
      </c>
      <c r="C27" s="1">
        <v>1380.95</v>
      </c>
      <c r="D27" s="1">
        <v>1344.81666666667</v>
      </c>
      <c r="E27" s="1">
        <v>1425.06666666667</v>
      </c>
      <c r="F27" s="1">
        <v>1368.75</v>
      </c>
      <c r="G27">
        <f t="shared" si="0"/>
        <v>5519.5833333333403</v>
      </c>
    </row>
    <row r="28" spans="1:7">
      <c r="A28" t="s">
        <v>248</v>
      </c>
      <c r="B28" t="s">
        <v>48</v>
      </c>
      <c r="C28" s="1">
        <v>1264.7</v>
      </c>
      <c r="D28" s="1">
        <v>1329.11666666667</v>
      </c>
      <c r="E28" s="1">
        <v>1317.9833333333299</v>
      </c>
      <c r="F28" s="1">
        <v>1357.3333333333301</v>
      </c>
      <c r="G28">
        <f t="shared" si="0"/>
        <v>5269.1333333333305</v>
      </c>
    </row>
    <row r="29" spans="1:7">
      <c r="A29" t="s">
        <v>248</v>
      </c>
      <c r="B29" t="s">
        <v>51</v>
      </c>
      <c r="C29" s="1">
        <v>988.66666666666697</v>
      </c>
      <c r="D29" s="1">
        <v>1021.75</v>
      </c>
      <c r="E29" s="1">
        <v>1061.0833333333301</v>
      </c>
      <c r="F29" s="1">
        <v>1169</v>
      </c>
      <c r="G29">
        <f t="shared" si="0"/>
        <v>4240.4999999999973</v>
      </c>
    </row>
    <row r="30" spans="1:7">
      <c r="A30" t="s">
        <v>248</v>
      </c>
      <c r="B30" t="s">
        <v>71</v>
      </c>
      <c r="C30" s="1">
        <v>1218.3499999999999</v>
      </c>
      <c r="D30" s="1">
        <v>1375.43333333333</v>
      </c>
      <c r="E30" s="1">
        <v>1517.3333333333401</v>
      </c>
      <c r="F30" s="1">
        <v>1583.3333333333401</v>
      </c>
      <c r="G30">
        <f t="shared" si="0"/>
        <v>5694.4500000000107</v>
      </c>
    </row>
    <row r="31" spans="1:7">
      <c r="A31" t="s">
        <v>248</v>
      </c>
      <c r="B31" t="s">
        <v>80</v>
      </c>
      <c r="C31" s="1">
        <v>103.833333333333</v>
      </c>
      <c r="D31" s="1">
        <v>134.083333333333</v>
      </c>
      <c r="E31" s="1">
        <v>127.833333333333</v>
      </c>
      <c r="F31" s="1">
        <v>100.75</v>
      </c>
      <c r="G31">
        <f t="shared" si="0"/>
        <v>466.49999999999898</v>
      </c>
    </row>
    <row r="32" spans="1:7">
      <c r="A32" t="s">
        <v>248</v>
      </c>
      <c r="B32" t="s">
        <v>86</v>
      </c>
      <c r="C32" s="1">
        <v>139.46666666666701</v>
      </c>
      <c r="D32" s="1">
        <v>203.73333333333301</v>
      </c>
      <c r="E32" s="1">
        <v>257.26666666666699</v>
      </c>
      <c r="F32" s="1">
        <v>271.33333333333297</v>
      </c>
      <c r="G32">
        <f t="shared" si="0"/>
        <v>871.8</v>
      </c>
    </row>
    <row r="33" spans="1:7">
      <c r="A33" t="s">
        <v>248</v>
      </c>
      <c r="B33" t="s">
        <v>87</v>
      </c>
      <c r="C33" s="1">
        <v>72.766666666666694</v>
      </c>
      <c r="D33" s="1">
        <v>74.2</v>
      </c>
      <c r="E33" s="1">
        <v>80.033333333333303</v>
      </c>
      <c r="F33" s="1">
        <v>91.8333333333333</v>
      </c>
      <c r="G33">
        <f t="shared" si="0"/>
        <v>318.83333333333331</v>
      </c>
    </row>
    <row r="34" spans="1:7">
      <c r="A34" t="s">
        <v>248</v>
      </c>
      <c r="B34" t="s">
        <v>104</v>
      </c>
      <c r="C34" s="1">
        <v>914.14999999999895</v>
      </c>
      <c r="D34" s="1">
        <v>952.98333333333198</v>
      </c>
      <c r="E34" s="1">
        <v>1061.8</v>
      </c>
      <c r="F34" s="1">
        <v>1282.56666666667</v>
      </c>
      <c r="G34">
        <f t="shared" si="0"/>
        <v>4211.5000000000009</v>
      </c>
    </row>
    <row r="35" spans="1:7">
      <c r="A35" t="s">
        <v>248</v>
      </c>
      <c r="B35" t="s">
        <v>113</v>
      </c>
      <c r="C35" s="1">
        <v>172.96666666666701</v>
      </c>
      <c r="D35" s="1">
        <v>286.05</v>
      </c>
      <c r="E35" s="1">
        <v>260.60000000000002</v>
      </c>
      <c r="F35" s="1">
        <v>255.433333333333</v>
      </c>
      <c r="G35">
        <f t="shared" si="0"/>
        <v>975.05</v>
      </c>
    </row>
    <row r="36" spans="1:7">
      <c r="A36" t="s">
        <v>248</v>
      </c>
      <c r="B36" t="s">
        <v>122</v>
      </c>
      <c r="C36" s="1">
        <v>333</v>
      </c>
      <c r="D36" s="1">
        <v>487.5</v>
      </c>
      <c r="E36" s="1">
        <v>639.16666666666697</v>
      </c>
      <c r="F36" s="1">
        <v>651.41666666666697</v>
      </c>
      <c r="G36">
        <f t="shared" si="0"/>
        <v>2111.0833333333339</v>
      </c>
    </row>
    <row r="37" spans="1:7">
      <c r="A37" t="s">
        <v>248</v>
      </c>
      <c r="B37" t="s">
        <v>128</v>
      </c>
      <c r="C37" s="1">
        <v>25</v>
      </c>
      <c r="D37" s="1">
        <v>23</v>
      </c>
      <c r="E37" s="1">
        <v>15</v>
      </c>
      <c r="F37" s="1">
        <v>23</v>
      </c>
      <c r="G37">
        <f t="shared" si="0"/>
        <v>86</v>
      </c>
    </row>
    <row r="38" spans="1:7">
      <c r="A38" t="s">
        <v>248</v>
      </c>
      <c r="B38" t="s">
        <v>135</v>
      </c>
      <c r="C38" s="1">
        <v>441.66666666666703</v>
      </c>
      <c r="D38" s="1">
        <v>535.5</v>
      </c>
      <c r="E38" s="1">
        <v>548.66666666666697</v>
      </c>
      <c r="F38" s="1">
        <v>699.5</v>
      </c>
      <c r="G38">
        <f t="shared" si="0"/>
        <v>2225.3333333333339</v>
      </c>
    </row>
    <row r="39" spans="1:7">
      <c r="A39" t="s">
        <v>248</v>
      </c>
      <c r="B39" t="s">
        <v>182</v>
      </c>
      <c r="C39" s="1">
        <v>2725.6666666666702</v>
      </c>
      <c r="D39" s="1">
        <v>2920.3333333333298</v>
      </c>
      <c r="E39" s="1">
        <v>2984.5</v>
      </c>
      <c r="F39" s="1">
        <v>3199</v>
      </c>
      <c r="G39">
        <f t="shared" si="0"/>
        <v>11829.5</v>
      </c>
    </row>
    <row r="40" spans="1:7">
      <c r="A40" t="s">
        <v>248</v>
      </c>
      <c r="B40" t="s">
        <v>204</v>
      </c>
      <c r="C40" s="1">
        <v>319.83333333333297</v>
      </c>
      <c r="D40" s="1">
        <v>327.33333333333297</v>
      </c>
      <c r="E40" s="1">
        <v>377.5</v>
      </c>
      <c r="F40" s="1">
        <v>402</v>
      </c>
      <c r="G40">
        <f t="shared" si="0"/>
        <v>1426.6666666666661</v>
      </c>
    </row>
    <row r="41" spans="1:7">
      <c r="A41" t="s">
        <v>248</v>
      </c>
      <c r="B41" t="s">
        <v>213</v>
      </c>
      <c r="C41" s="1">
        <v>835.16666666666595</v>
      </c>
      <c r="D41" s="1">
        <v>906.75</v>
      </c>
      <c r="E41" s="1">
        <v>1047.25</v>
      </c>
      <c r="F41" s="1">
        <v>1111.75</v>
      </c>
      <c r="G41">
        <f t="shared" si="0"/>
        <v>3900.9166666666661</v>
      </c>
    </row>
    <row r="42" spans="1:7">
      <c r="A42" t="s">
        <v>248</v>
      </c>
      <c r="B42" t="s">
        <v>215</v>
      </c>
      <c r="C42" s="1">
        <v>268.46666666666698</v>
      </c>
      <c r="D42" s="1">
        <v>334.65</v>
      </c>
      <c r="E42" s="1">
        <v>359.36666666666702</v>
      </c>
      <c r="F42" s="1">
        <v>409.85</v>
      </c>
      <c r="G42">
        <f t="shared" si="0"/>
        <v>1372.3333333333339</v>
      </c>
    </row>
    <row r="43" spans="1:7">
      <c r="A43" t="s">
        <v>248</v>
      </c>
      <c r="B43" t="s">
        <v>216</v>
      </c>
      <c r="C43" s="1">
        <v>799.16666666666595</v>
      </c>
      <c r="D43" s="1">
        <v>827.33333333333303</v>
      </c>
      <c r="E43" s="1">
        <v>905.25</v>
      </c>
      <c r="F43" s="1">
        <v>944.75</v>
      </c>
      <c r="G43">
        <f t="shared" si="0"/>
        <v>3476.4999999999991</v>
      </c>
    </row>
    <row r="44" spans="1:7">
      <c r="A44" t="s">
        <v>248</v>
      </c>
      <c r="B44" t="s">
        <v>219</v>
      </c>
      <c r="C44" s="1">
        <v>200</v>
      </c>
      <c r="D44" s="1">
        <v>220.666666666667</v>
      </c>
      <c r="E44" s="1">
        <v>246.333333333333</v>
      </c>
      <c r="F44" s="1">
        <v>272.5</v>
      </c>
      <c r="G44">
        <f t="shared" si="0"/>
        <v>939.5</v>
      </c>
    </row>
    <row r="45" spans="1:7">
      <c r="A45" t="s">
        <v>248</v>
      </c>
      <c r="B45" t="s">
        <v>233</v>
      </c>
      <c r="C45" s="1">
        <v>107.5</v>
      </c>
      <c r="D45" s="1">
        <v>106.5</v>
      </c>
      <c r="E45" s="1">
        <v>116.5</v>
      </c>
      <c r="F45" s="1">
        <v>166.5</v>
      </c>
      <c r="G45">
        <f t="shared" si="0"/>
        <v>497</v>
      </c>
    </row>
    <row r="46" spans="1:7">
      <c r="A46" t="s">
        <v>248</v>
      </c>
      <c r="B46" t="s">
        <v>234</v>
      </c>
      <c r="C46" s="1">
        <v>632.13333333333298</v>
      </c>
      <c r="D46" s="1">
        <v>613.15</v>
      </c>
      <c r="E46" s="1">
        <v>732.05</v>
      </c>
      <c r="F46" s="1">
        <v>730.9</v>
      </c>
      <c r="G46">
        <f t="shared" si="0"/>
        <v>2708.2333333333327</v>
      </c>
    </row>
    <row r="47" spans="1:7">
      <c r="A47" t="s">
        <v>248</v>
      </c>
      <c r="B47" t="s">
        <v>237</v>
      </c>
      <c r="C47" s="1">
        <v>146.61666666666699</v>
      </c>
      <c r="D47" s="1">
        <v>172.316666666667</v>
      </c>
      <c r="E47" s="1">
        <v>228.4</v>
      </c>
      <c r="F47" s="1">
        <v>238.166666666667</v>
      </c>
      <c r="G47">
        <f t="shared" si="0"/>
        <v>785.50000000000091</v>
      </c>
    </row>
    <row r="48" spans="1:7">
      <c r="A48" t="s">
        <v>248</v>
      </c>
      <c r="B48" t="s">
        <v>244</v>
      </c>
      <c r="C48" s="1">
        <v>1498</v>
      </c>
      <c r="D48" s="1">
        <v>1584.5</v>
      </c>
      <c r="E48" s="1">
        <v>1563.6666666666699</v>
      </c>
      <c r="F48" s="1">
        <v>1627.1666666666699</v>
      </c>
      <c r="G48">
        <f t="shared" si="0"/>
        <v>6273.3333333333394</v>
      </c>
    </row>
    <row r="49" spans="1:7">
      <c r="A49" t="s">
        <v>248</v>
      </c>
      <c r="B49" t="s">
        <v>247</v>
      </c>
      <c r="C49" s="1">
        <v>2151.4166666666702</v>
      </c>
      <c r="D49" s="1">
        <v>2545</v>
      </c>
      <c r="E49" s="1">
        <v>2568.6666666666702</v>
      </c>
      <c r="F49" s="1">
        <v>2610.9166666666702</v>
      </c>
      <c r="G49">
        <f t="shared" si="0"/>
        <v>9876.0000000000091</v>
      </c>
    </row>
    <row r="50" spans="1:7">
      <c r="A50" t="s">
        <v>248</v>
      </c>
      <c r="B50" t="s">
        <v>3</v>
      </c>
      <c r="C50" s="1">
        <v>167.166666666667</v>
      </c>
      <c r="D50" s="1">
        <v>241.166666666667</v>
      </c>
      <c r="E50" s="1">
        <v>249.5</v>
      </c>
      <c r="F50" s="1">
        <v>265.33333333333297</v>
      </c>
      <c r="G50">
        <f t="shared" si="0"/>
        <v>923.16666666666697</v>
      </c>
    </row>
    <row r="51" spans="1:7">
      <c r="A51" t="s">
        <v>248</v>
      </c>
      <c r="B51" t="s">
        <v>6</v>
      </c>
      <c r="C51" s="1">
        <v>1160.3333333333301</v>
      </c>
      <c r="D51" s="1">
        <v>1538.3333333333301</v>
      </c>
      <c r="E51" s="1">
        <v>1309.6666666666699</v>
      </c>
      <c r="F51" s="1">
        <v>1127.1666666666699</v>
      </c>
      <c r="G51">
        <f t="shared" si="0"/>
        <v>5135.5</v>
      </c>
    </row>
    <row r="52" spans="1:7">
      <c r="A52" t="s">
        <v>248</v>
      </c>
      <c r="B52" t="s">
        <v>8</v>
      </c>
      <c r="C52" s="1">
        <v>425</v>
      </c>
      <c r="D52" s="1">
        <v>394.83333333333297</v>
      </c>
      <c r="E52" s="1">
        <v>494</v>
      </c>
      <c r="F52" s="1">
        <v>460.83333333333297</v>
      </c>
      <c r="G52">
        <f t="shared" si="0"/>
        <v>1774.6666666666661</v>
      </c>
    </row>
    <row r="53" spans="1:7">
      <c r="A53" t="s">
        <v>248</v>
      </c>
      <c r="B53" t="s">
        <v>15</v>
      </c>
      <c r="C53" s="1">
        <v>339.61666666666702</v>
      </c>
      <c r="D53" s="1">
        <v>384.4</v>
      </c>
      <c r="E53" s="1">
        <v>489.48333333333301</v>
      </c>
      <c r="F53" s="1">
        <v>457.16666666666703</v>
      </c>
      <c r="G53">
        <f t="shared" si="0"/>
        <v>1670.666666666667</v>
      </c>
    </row>
    <row r="54" spans="1:7">
      <c r="A54" t="s">
        <v>248</v>
      </c>
      <c r="B54" t="s">
        <v>26</v>
      </c>
      <c r="C54" s="1">
        <v>3556.5999999999899</v>
      </c>
      <c r="D54" s="1">
        <v>3592.0166666666501</v>
      </c>
      <c r="E54" s="1">
        <v>3586.7333333333199</v>
      </c>
      <c r="F54" s="1">
        <v>3911.7666666666501</v>
      </c>
      <c r="G54">
        <f t="shared" si="0"/>
        <v>14647.116666666609</v>
      </c>
    </row>
    <row r="55" spans="1:7">
      <c r="A55" t="s">
        <v>248</v>
      </c>
      <c r="B55" t="s">
        <v>36</v>
      </c>
      <c r="C55" s="1">
        <v>6934.1333333333496</v>
      </c>
      <c r="D55" s="1">
        <v>7590.7333333333499</v>
      </c>
      <c r="E55" s="1">
        <v>7779.8500000000204</v>
      </c>
      <c r="F55" s="1">
        <v>8266.9333333333598</v>
      </c>
      <c r="G55">
        <f t="shared" si="0"/>
        <v>30571.650000000078</v>
      </c>
    </row>
    <row r="56" spans="1:7">
      <c r="A56" t="s">
        <v>248</v>
      </c>
      <c r="B56" t="s">
        <v>54</v>
      </c>
      <c r="C56" s="1">
        <v>4</v>
      </c>
      <c r="D56" s="1">
        <v>22</v>
      </c>
      <c r="E56" s="1">
        <v>18</v>
      </c>
      <c r="F56" s="1">
        <v>26</v>
      </c>
      <c r="G56">
        <f t="shared" si="0"/>
        <v>70</v>
      </c>
    </row>
    <row r="57" spans="1:7">
      <c r="A57" t="s">
        <v>248</v>
      </c>
      <c r="B57" t="s">
        <v>63</v>
      </c>
      <c r="C57" s="1">
        <v>78.3333333333333</v>
      </c>
      <c r="D57" s="1">
        <v>97.75</v>
      </c>
      <c r="E57" s="1">
        <v>161.583333333333</v>
      </c>
      <c r="F57" s="1">
        <v>172.083333333333</v>
      </c>
      <c r="G57">
        <f t="shared" si="0"/>
        <v>509.74999999999932</v>
      </c>
    </row>
    <row r="58" spans="1:7">
      <c r="A58" t="s">
        <v>248</v>
      </c>
      <c r="B58" t="s">
        <v>65</v>
      </c>
      <c r="C58" s="1">
        <v>543.75</v>
      </c>
      <c r="D58" s="1">
        <v>579</v>
      </c>
      <c r="E58" s="1">
        <v>626</v>
      </c>
      <c r="F58" s="1">
        <v>655.25</v>
      </c>
      <c r="G58">
        <f t="shared" si="0"/>
        <v>2404</v>
      </c>
    </row>
    <row r="59" spans="1:7">
      <c r="A59" t="s">
        <v>248</v>
      </c>
      <c r="B59" t="s">
        <v>82</v>
      </c>
      <c r="C59" s="1">
        <v>1245.5</v>
      </c>
      <c r="D59" s="1">
        <v>1281.5</v>
      </c>
      <c r="E59" s="1">
        <v>1311.5</v>
      </c>
      <c r="F59" s="1">
        <v>1320.3333333333301</v>
      </c>
      <c r="G59">
        <f t="shared" si="0"/>
        <v>5158.8333333333303</v>
      </c>
    </row>
    <row r="60" spans="1:7">
      <c r="A60" t="s">
        <v>248</v>
      </c>
      <c r="B60" t="s">
        <v>106</v>
      </c>
      <c r="C60" s="1">
        <v>2868.25</v>
      </c>
      <c r="D60" s="1">
        <v>3041.6</v>
      </c>
      <c r="E60" s="1">
        <v>3000.4833333333299</v>
      </c>
      <c r="F60" s="1">
        <v>3076.5833333333298</v>
      </c>
      <c r="G60">
        <f t="shared" si="0"/>
        <v>11986.916666666661</v>
      </c>
    </row>
    <row r="61" spans="1:7">
      <c r="A61" t="s">
        <v>248</v>
      </c>
      <c r="B61" t="s">
        <v>107</v>
      </c>
      <c r="C61" s="1">
        <v>1263.3333333333301</v>
      </c>
      <c r="D61" s="1">
        <v>1577.3333333333301</v>
      </c>
      <c r="E61" s="1">
        <v>1838.1666666666699</v>
      </c>
      <c r="F61" s="1">
        <v>1993.1666666666699</v>
      </c>
      <c r="G61">
        <f t="shared" si="0"/>
        <v>6672</v>
      </c>
    </row>
    <row r="62" spans="1:7">
      <c r="A62" t="s">
        <v>248</v>
      </c>
      <c r="B62" t="s">
        <v>109</v>
      </c>
      <c r="C62" s="1">
        <v>124.25</v>
      </c>
      <c r="D62" s="1">
        <v>152.083333333333</v>
      </c>
      <c r="E62" s="1">
        <v>175</v>
      </c>
      <c r="F62" s="1">
        <v>201.416666666667</v>
      </c>
      <c r="G62">
        <f t="shared" si="0"/>
        <v>652.75</v>
      </c>
    </row>
    <row r="63" spans="1:7">
      <c r="A63" t="s">
        <v>248</v>
      </c>
      <c r="B63" t="s">
        <v>117</v>
      </c>
      <c r="C63" s="1">
        <v>599.08333333333303</v>
      </c>
      <c r="D63" s="1">
        <v>632.48333333333301</v>
      </c>
      <c r="E63" s="1">
        <v>692.38333333333298</v>
      </c>
      <c r="F63" s="1">
        <v>702.7</v>
      </c>
      <c r="G63">
        <f t="shared" si="0"/>
        <v>2626.6499999999992</v>
      </c>
    </row>
    <row r="64" spans="1:7">
      <c r="A64" t="s">
        <v>248</v>
      </c>
      <c r="B64" t="s">
        <v>120</v>
      </c>
      <c r="C64" s="1">
        <v>390</v>
      </c>
      <c r="D64" s="1">
        <v>498.33333333333297</v>
      </c>
      <c r="E64" s="1">
        <v>503.16666666666703</v>
      </c>
      <c r="F64" s="1">
        <v>556.66666666666697</v>
      </c>
      <c r="G64">
        <f t="shared" si="0"/>
        <v>1948.166666666667</v>
      </c>
    </row>
    <row r="65" spans="1:7">
      <c r="A65" t="s">
        <v>248</v>
      </c>
      <c r="B65" t="s">
        <v>134</v>
      </c>
      <c r="C65" s="1">
        <v>2167.6666666666702</v>
      </c>
      <c r="D65" s="1">
        <v>2154.8333333333399</v>
      </c>
      <c r="E65" s="1">
        <v>2074.0833333333399</v>
      </c>
      <c r="F65" s="1">
        <v>2078</v>
      </c>
      <c r="G65">
        <f t="shared" si="0"/>
        <v>8474.5833333333503</v>
      </c>
    </row>
    <row r="66" spans="1:7">
      <c r="A66" t="s">
        <v>248</v>
      </c>
      <c r="B66" t="s">
        <v>138</v>
      </c>
      <c r="C66" s="1">
        <v>696</v>
      </c>
      <c r="D66" s="1">
        <v>711.41666666666697</v>
      </c>
      <c r="E66" s="1">
        <v>574.41666666666697</v>
      </c>
      <c r="F66" s="1">
        <v>673.08333333333303</v>
      </c>
      <c r="G66">
        <f t="shared" si="0"/>
        <v>2654.916666666667</v>
      </c>
    </row>
    <row r="67" spans="1:7">
      <c r="A67" t="s">
        <v>248</v>
      </c>
      <c r="B67" t="s">
        <v>147</v>
      </c>
      <c r="C67" s="1">
        <v>2475.35</v>
      </c>
      <c r="D67" s="1">
        <v>2593.9666666666599</v>
      </c>
      <c r="E67" s="1">
        <v>2606.4</v>
      </c>
      <c r="F67" s="1">
        <v>2636.65</v>
      </c>
      <c r="G67">
        <f t="shared" si="0"/>
        <v>10312.36666666666</v>
      </c>
    </row>
    <row r="68" spans="1:7">
      <c r="A68" t="s">
        <v>248</v>
      </c>
      <c r="B68" t="s">
        <v>158</v>
      </c>
      <c r="C68" s="1">
        <v>282</v>
      </c>
      <c r="D68" s="1">
        <v>374.66666666666703</v>
      </c>
      <c r="E68" s="1">
        <v>332.5</v>
      </c>
      <c r="F68" s="1">
        <v>357.83333333333297</v>
      </c>
      <c r="G68">
        <f t="shared" ref="G68:G131" si="1">SUM(C68:F68)</f>
        <v>1347</v>
      </c>
    </row>
    <row r="69" spans="1:7">
      <c r="A69" t="s">
        <v>248</v>
      </c>
      <c r="B69" t="s">
        <v>166</v>
      </c>
      <c r="C69" s="1">
        <v>7531.3333333333703</v>
      </c>
      <c r="D69" s="1">
        <v>7754.9166666666997</v>
      </c>
      <c r="E69" s="1">
        <v>7824.00000000004</v>
      </c>
      <c r="F69" s="1">
        <v>8102.3333333333703</v>
      </c>
      <c r="G69">
        <f t="shared" si="1"/>
        <v>31212.583333333481</v>
      </c>
    </row>
    <row r="70" spans="1:7">
      <c r="A70" t="s">
        <v>248</v>
      </c>
      <c r="B70" t="s">
        <v>168</v>
      </c>
      <c r="C70" s="1">
        <v>805.91666666666697</v>
      </c>
      <c r="D70" s="1">
        <v>947.75</v>
      </c>
      <c r="E70" s="1">
        <v>971.91666666666697</v>
      </c>
      <c r="F70" s="1">
        <v>963.08333333333303</v>
      </c>
      <c r="G70">
        <f t="shared" si="1"/>
        <v>3688.666666666667</v>
      </c>
    </row>
    <row r="71" spans="1:7">
      <c r="A71" t="s">
        <v>248</v>
      </c>
      <c r="B71" t="s">
        <v>170</v>
      </c>
      <c r="C71" s="1">
        <v>2640.3333333333298</v>
      </c>
      <c r="D71" s="1">
        <v>2923.6666666666702</v>
      </c>
      <c r="E71" s="1">
        <v>2969.75</v>
      </c>
      <c r="F71" s="1">
        <v>2948.4166666666702</v>
      </c>
      <c r="G71">
        <f t="shared" si="1"/>
        <v>11482.16666666667</v>
      </c>
    </row>
    <row r="72" spans="1:7">
      <c r="A72" t="s">
        <v>248</v>
      </c>
      <c r="B72" t="s">
        <v>176</v>
      </c>
      <c r="C72" s="1">
        <v>485</v>
      </c>
      <c r="D72" s="1">
        <v>445.5</v>
      </c>
      <c r="E72" s="1">
        <v>419.5</v>
      </c>
      <c r="F72" s="1">
        <v>463</v>
      </c>
      <c r="G72">
        <f t="shared" si="1"/>
        <v>1813</v>
      </c>
    </row>
    <row r="73" spans="1:7">
      <c r="A73" t="s">
        <v>248</v>
      </c>
      <c r="B73" t="s">
        <v>188</v>
      </c>
      <c r="C73" s="1">
        <v>1578.65</v>
      </c>
      <c r="D73" s="1">
        <v>1708.36666666667</v>
      </c>
      <c r="E73" s="1">
        <v>1728.93333333333</v>
      </c>
      <c r="F73" s="1">
        <v>1757.55</v>
      </c>
      <c r="G73">
        <f t="shared" si="1"/>
        <v>6773.5</v>
      </c>
    </row>
    <row r="74" spans="1:7">
      <c r="A74" t="s">
        <v>248</v>
      </c>
      <c r="B74" t="s">
        <v>195</v>
      </c>
      <c r="C74" s="1">
        <v>4210.0833333333303</v>
      </c>
      <c r="D74" s="1">
        <v>4330.8333333333303</v>
      </c>
      <c r="E74" s="1">
        <v>4452.9166666666597</v>
      </c>
      <c r="F74" s="1">
        <v>4525.75</v>
      </c>
      <c r="G74">
        <f t="shared" si="1"/>
        <v>17519.583333333321</v>
      </c>
    </row>
    <row r="75" spans="1:7">
      <c r="A75" t="s">
        <v>248</v>
      </c>
      <c r="B75" t="s">
        <v>251</v>
      </c>
      <c r="C75" s="1">
        <v>21</v>
      </c>
      <c r="D75" s="1">
        <v>21</v>
      </c>
      <c r="E75" s="1">
        <v>19</v>
      </c>
      <c r="F75" s="1">
        <v>32.5</v>
      </c>
      <c r="G75">
        <f t="shared" si="1"/>
        <v>93.5</v>
      </c>
    </row>
    <row r="76" spans="1:7">
      <c r="A76" t="s">
        <v>248</v>
      </c>
      <c r="B76" t="s">
        <v>222</v>
      </c>
      <c r="C76" s="1">
        <v>379.1</v>
      </c>
      <c r="D76" s="1">
        <v>517.78333333333296</v>
      </c>
      <c r="E76" s="1">
        <v>615.45000000000005</v>
      </c>
      <c r="F76" s="1">
        <v>677.83333333333303</v>
      </c>
      <c r="G76">
        <f t="shared" si="1"/>
        <v>2190.1666666666661</v>
      </c>
    </row>
    <row r="77" spans="1:7">
      <c r="A77" t="s">
        <v>248</v>
      </c>
      <c r="B77" t="s">
        <v>224</v>
      </c>
      <c r="C77" s="1">
        <v>169</v>
      </c>
      <c r="D77" s="1">
        <v>261.91666666666703</v>
      </c>
      <c r="E77" s="1">
        <v>301</v>
      </c>
      <c r="F77" s="1">
        <v>326.5</v>
      </c>
      <c r="G77">
        <f t="shared" si="1"/>
        <v>1058.416666666667</v>
      </c>
    </row>
    <row r="78" spans="1:7">
      <c r="A78" t="s">
        <v>248</v>
      </c>
      <c r="B78" t="s">
        <v>232</v>
      </c>
      <c r="C78" s="1">
        <v>1194.8</v>
      </c>
      <c r="D78" s="1">
        <v>1160.7333333333299</v>
      </c>
      <c r="E78" s="1">
        <v>1352.2833333333299</v>
      </c>
      <c r="F78" s="1">
        <v>1308.93333333333</v>
      </c>
      <c r="G78">
        <f t="shared" si="1"/>
        <v>5016.74999999999</v>
      </c>
    </row>
    <row r="79" spans="1:7">
      <c r="A79" t="s">
        <v>248</v>
      </c>
      <c r="B79" t="s">
        <v>16</v>
      </c>
      <c r="C79" s="1">
        <v>67.6666666666667</v>
      </c>
      <c r="D79" s="1">
        <v>102.333333333333</v>
      </c>
      <c r="E79" s="1">
        <v>108.833333333333</v>
      </c>
      <c r="F79" s="1">
        <v>116.833333333333</v>
      </c>
      <c r="G79">
        <f t="shared" si="1"/>
        <v>395.66666666666572</v>
      </c>
    </row>
    <row r="80" spans="1:7">
      <c r="A80" t="s">
        <v>248</v>
      </c>
      <c r="B80" t="s">
        <v>30</v>
      </c>
      <c r="C80" s="1">
        <v>77</v>
      </c>
      <c r="D80" s="1">
        <v>125.51666666666701</v>
      </c>
      <c r="E80" s="1">
        <v>168.9</v>
      </c>
      <c r="F80" s="1">
        <v>179.166666666667</v>
      </c>
      <c r="G80">
        <f t="shared" si="1"/>
        <v>550.58333333333394</v>
      </c>
    </row>
    <row r="81" spans="1:7">
      <c r="A81" t="s">
        <v>248</v>
      </c>
      <c r="B81" t="s">
        <v>31</v>
      </c>
      <c r="C81" s="1">
        <v>4724.3333333333303</v>
      </c>
      <c r="D81" s="1">
        <v>4786.4333333333298</v>
      </c>
      <c r="E81" s="1">
        <v>4787.9833333333299</v>
      </c>
      <c r="F81" s="1">
        <v>5022.25</v>
      </c>
      <c r="G81">
        <f t="shared" si="1"/>
        <v>19320.999999999989</v>
      </c>
    </row>
    <row r="82" spans="1:7">
      <c r="A82" t="s">
        <v>248</v>
      </c>
      <c r="B82" t="s">
        <v>39</v>
      </c>
      <c r="C82" s="1">
        <v>224</v>
      </c>
      <c r="D82" s="1">
        <v>288</v>
      </c>
      <c r="E82" s="1">
        <v>323</v>
      </c>
      <c r="F82" s="1">
        <v>342</v>
      </c>
      <c r="G82">
        <f t="shared" si="1"/>
        <v>1177</v>
      </c>
    </row>
    <row r="83" spans="1:7">
      <c r="A83" t="s">
        <v>248</v>
      </c>
      <c r="B83" t="s">
        <v>44</v>
      </c>
      <c r="C83" s="1">
        <v>320.83333333333297</v>
      </c>
      <c r="D83" s="1">
        <v>343.91666666666703</v>
      </c>
      <c r="E83" s="1">
        <v>365.66666666666703</v>
      </c>
      <c r="F83" s="1">
        <v>391.5</v>
      </c>
      <c r="G83">
        <f t="shared" si="1"/>
        <v>1421.916666666667</v>
      </c>
    </row>
    <row r="84" spans="1:7">
      <c r="A84" t="s">
        <v>248</v>
      </c>
      <c r="B84" t="s">
        <v>50</v>
      </c>
      <c r="C84" s="1">
        <v>226.166666666667</v>
      </c>
      <c r="D84" s="1">
        <v>296.83333333333297</v>
      </c>
      <c r="E84" s="1">
        <v>357.33333333333297</v>
      </c>
      <c r="F84" s="1">
        <v>418.33333333333297</v>
      </c>
      <c r="G84">
        <f t="shared" si="1"/>
        <v>1298.6666666666661</v>
      </c>
    </row>
    <row r="85" spans="1:7">
      <c r="A85" t="s">
        <v>248</v>
      </c>
      <c r="B85" t="s">
        <v>55</v>
      </c>
      <c r="C85" s="1">
        <v>184.25</v>
      </c>
      <c r="D85" s="1">
        <v>199</v>
      </c>
      <c r="E85" s="1">
        <v>203.25</v>
      </c>
      <c r="F85" s="1">
        <v>220</v>
      </c>
      <c r="G85">
        <f t="shared" si="1"/>
        <v>806.5</v>
      </c>
    </row>
    <row r="86" spans="1:7">
      <c r="A86" t="s">
        <v>248</v>
      </c>
      <c r="B86" t="s">
        <v>58</v>
      </c>
      <c r="C86" s="1">
        <v>918</v>
      </c>
      <c r="D86" s="1">
        <v>986.33333333333303</v>
      </c>
      <c r="E86" s="1">
        <v>968.25</v>
      </c>
      <c r="F86" s="1">
        <v>955.08333333333303</v>
      </c>
      <c r="G86">
        <f t="shared" si="1"/>
        <v>3827.6666666666661</v>
      </c>
    </row>
    <row r="87" spans="1:7">
      <c r="A87" t="s">
        <v>248</v>
      </c>
      <c r="B87" t="s">
        <v>60</v>
      </c>
      <c r="C87" s="1">
        <v>3413.36666666666</v>
      </c>
      <c r="D87" s="1">
        <v>4409.6499999999996</v>
      </c>
      <c r="E87" s="1">
        <v>4387.8999999999996</v>
      </c>
      <c r="F87" s="1">
        <v>4614.5</v>
      </c>
      <c r="G87">
        <f t="shared" si="1"/>
        <v>16825.416666666657</v>
      </c>
    </row>
    <row r="88" spans="1:7">
      <c r="A88" t="s">
        <v>248</v>
      </c>
      <c r="B88" t="s">
        <v>67</v>
      </c>
      <c r="C88" s="1">
        <v>1280.4000000000001</v>
      </c>
      <c r="D88" s="1">
        <v>1407.6</v>
      </c>
      <c r="E88" s="1">
        <v>1713.7333333333399</v>
      </c>
      <c r="F88" s="1">
        <v>1928.7166666666701</v>
      </c>
      <c r="G88">
        <f t="shared" si="1"/>
        <v>6330.4500000000098</v>
      </c>
    </row>
    <row r="89" spans="1:7">
      <c r="A89" t="s">
        <v>248</v>
      </c>
      <c r="B89" t="s">
        <v>70</v>
      </c>
      <c r="C89" s="1">
        <v>3667.0166666666601</v>
      </c>
      <c r="D89" s="1">
        <v>3506.8499999999899</v>
      </c>
      <c r="E89" s="1">
        <v>3821.7666666666601</v>
      </c>
      <c r="F89" s="1">
        <v>4027.5166666666601</v>
      </c>
      <c r="G89">
        <f t="shared" si="1"/>
        <v>15023.149999999969</v>
      </c>
    </row>
    <row r="90" spans="1:7">
      <c r="A90" t="s">
        <v>248</v>
      </c>
      <c r="B90" t="s">
        <v>85</v>
      </c>
      <c r="C90" s="1">
        <v>105.916666666667</v>
      </c>
      <c r="D90" s="1">
        <v>117.416666666667</v>
      </c>
      <c r="E90" s="1">
        <v>112.5</v>
      </c>
      <c r="F90" s="1">
        <v>148.333333333333</v>
      </c>
      <c r="G90">
        <f t="shared" si="1"/>
        <v>484.16666666666697</v>
      </c>
    </row>
    <row r="91" spans="1:7">
      <c r="A91" t="s">
        <v>248</v>
      </c>
      <c r="B91" t="s">
        <v>91</v>
      </c>
      <c r="C91" s="1">
        <v>670.5</v>
      </c>
      <c r="D91" s="1">
        <v>643.5</v>
      </c>
      <c r="E91" s="1">
        <v>672.91666666666697</v>
      </c>
      <c r="F91" s="1">
        <v>702.83333333333303</v>
      </c>
      <c r="G91">
        <f t="shared" si="1"/>
        <v>2689.75</v>
      </c>
    </row>
    <row r="92" spans="1:7">
      <c r="A92" t="s">
        <v>248</v>
      </c>
      <c r="B92" t="s">
        <v>108</v>
      </c>
      <c r="C92" s="1">
        <v>334.11666666666702</v>
      </c>
      <c r="D92" s="1">
        <v>478.15</v>
      </c>
      <c r="E92" s="1">
        <v>547.70000000000005</v>
      </c>
      <c r="F92" s="1">
        <v>600.48333333333301</v>
      </c>
      <c r="G92">
        <f t="shared" si="1"/>
        <v>1960.4500000000003</v>
      </c>
    </row>
    <row r="93" spans="1:7">
      <c r="A93" t="s">
        <v>248</v>
      </c>
      <c r="B93" t="s">
        <v>111</v>
      </c>
      <c r="C93" s="1">
        <v>98.1666666666667</v>
      </c>
      <c r="D93" s="1">
        <v>239</v>
      </c>
      <c r="E93" s="1">
        <v>270.16666666666703</v>
      </c>
      <c r="F93" s="1">
        <v>324.66666666666703</v>
      </c>
      <c r="G93">
        <f t="shared" si="1"/>
        <v>932.00000000000068</v>
      </c>
    </row>
    <row r="94" spans="1:7">
      <c r="A94" t="s">
        <v>248</v>
      </c>
      <c r="B94" t="s">
        <v>114</v>
      </c>
      <c r="C94" s="1">
        <v>4399.0833333333203</v>
      </c>
      <c r="D94" s="1">
        <v>4597.5833333333303</v>
      </c>
      <c r="E94" s="1">
        <v>4624.9166666666597</v>
      </c>
      <c r="F94" s="1">
        <v>4518.5833333333203</v>
      </c>
      <c r="G94">
        <f t="shared" si="1"/>
        <v>18140.166666666631</v>
      </c>
    </row>
    <row r="95" spans="1:7">
      <c r="A95" t="s">
        <v>248</v>
      </c>
      <c r="B95" t="s">
        <v>121</v>
      </c>
      <c r="C95" s="1">
        <v>546.66666666666697</v>
      </c>
      <c r="D95" s="1">
        <v>774.5</v>
      </c>
      <c r="E95" s="1">
        <v>852.75</v>
      </c>
      <c r="F95" s="1">
        <v>949.33333333333303</v>
      </c>
      <c r="G95">
        <f t="shared" si="1"/>
        <v>3123.25</v>
      </c>
    </row>
    <row r="96" spans="1:7">
      <c r="A96" t="s">
        <v>248</v>
      </c>
      <c r="B96" t="s">
        <v>125</v>
      </c>
      <c r="C96" s="1">
        <v>93.5</v>
      </c>
      <c r="D96" s="1">
        <v>99.5</v>
      </c>
      <c r="E96" s="1">
        <v>167.5</v>
      </c>
      <c r="F96" s="1">
        <v>111</v>
      </c>
      <c r="G96">
        <f t="shared" si="1"/>
        <v>471.5</v>
      </c>
    </row>
    <row r="97" spans="1:7">
      <c r="A97" t="s">
        <v>248</v>
      </c>
      <c r="B97" t="s">
        <v>127</v>
      </c>
      <c r="C97" s="1">
        <v>640.41666666666697</v>
      </c>
      <c r="D97" s="1">
        <v>644.91666666666697</v>
      </c>
      <c r="E97" s="1">
        <v>677.91666666666697</v>
      </c>
      <c r="F97" s="1">
        <v>703</v>
      </c>
      <c r="G97">
        <f t="shared" si="1"/>
        <v>2666.2500000000009</v>
      </c>
    </row>
    <row r="98" spans="1:7">
      <c r="A98" t="s">
        <v>248</v>
      </c>
      <c r="B98" t="s">
        <v>146</v>
      </c>
      <c r="C98" s="1">
        <v>980.73333333333198</v>
      </c>
      <c r="D98" s="1">
        <v>1144.7833333333299</v>
      </c>
      <c r="E98" s="1">
        <v>1122.5999999999999</v>
      </c>
      <c r="F98" s="1">
        <v>1185.7166666666701</v>
      </c>
      <c r="G98">
        <f t="shared" si="1"/>
        <v>4433.8333333333321</v>
      </c>
    </row>
    <row r="99" spans="1:7">
      <c r="A99" t="s">
        <v>248</v>
      </c>
      <c r="B99" t="s">
        <v>148</v>
      </c>
      <c r="C99" s="1">
        <v>72.966666666666697</v>
      </c>
      <c r="D99" s="1">
        <v>76.316666666666706</v>
      </c>
      <c r="E99" s="1">
        <v>84.266666666666694</v>
      </c>
      <c r="F99" s="1">
        <v>91.5</v>
      </c>
      <c r="G99">
        <f t="shared" si="1"/>
        <v>325.05000000000013</v>
      </c>
    </row>
    <row r="100" spans="1:7">
      <c r="A100" t="s">
        <v>248</v>
      </c>
      <c r="B100" t="s">
        <v>156</v>
      </c>
      <c r="C100" s="1">
        <v>2177.5166666666701</v>
      </c>
      <c r="D100" s="1">
        <v>2357.5500000000002</v>
      </c>
      <c r="E100" s="1">
        <v>2472.5833333333298</v>
      </c>
      <c r="F100" s="1">
        <v>2604.8000000000002</v>
      </c>
      <c r="G100">
        <f t="shared" si="1"/>
        <v>9612.4500000000007</v>
      </c>
    </row>
    <row r="101" spans="1:7">
      <c r="A101" t="s">
        <v>248</v>
      </c>
      <c r="B101" t="s">
        <v>160</v>
      </c>
      <c r="C101" s="1">
        <v>335.58333333333297</v>
      </c>
      <c r="D101" s="1">
        <v>366.5</v>
      </c>
      <c r="E101" s="1">
        <v>352.833333333334</v>
      </c>
      <c r="F101" s="1">
        <v>261.66666666666703</v>
      </c>
      <c r="G101">
        <f t="shared" si="1"/>
        <v>1316.5833333333339</v>
      </c>
    </row>
    <row r="102" spans="1:7">
      <c r="A102" t="s">
        <v>248</v>
      </c>
      <c r="B102" t="s">
        <v>171</v>
      </c>
      <c r="C102" s="1">
        <v>1132.8</v>
      </c>
      <c r="D102" s="1">
        <v>1201.6500000000001</v>
      </c>
      <c r="E102" s="1">
        <v>1358.06666666667</v>
      </c>
      <c r="F102" s="1">
        <v>1234.7166666666701</v>
      </c>
      <c r="G102">
        <f t="shared" si="1"/>
        <v>4927.2333333333399</v>
      </c>
    </row>
    <row r="103" spans="1:7">
      <c r="A103" t="s">
        <v>248</v>
      </c>
      <c r="B103" t="s">
        <v>180</v>
      </c>
      <c r="C103" s="1">
        <v>970.33333333333303</v>
      </c>
      <c r="D103" s="1">
        <v>1058.3333333333301</v>
      </c>
      <c r="E103" s="1">
        <v>1159.8333333333301</v>
      </c>
      <c r="F103" s="1">
        <v>1184.6666666666699</v>
      </c>
      <c r="G103">
        <f t="shared" si="1"/>
        <v>4373.1666666666633</v>
      </c>
    </row>
    <row r="104" spans="1:7">
      <c r="A104" t="s">
        <v>248</v>
      </c>
      <c r="B104" t="s">
        <v>187</v>
      </c>
      <c r="C104" s="1">
        <v>6882.3166666666802</v>
      </c>
      <c r="D104" s="1">
        <v>6923.4500000000098</v>
      </c>
      <c r="E104" s="1">
        <v>6435.5833333333403</v>
      </c>
      <c r="F104" s="1">
        <v>6357.4166666666697</v>
      </c>
      <c r="G104">
        <f t="shared" si="1"/>
        <v>26598.766666666699</v>
      </c>
    </row>
    <row r="105" spans="1:7">
      <c r="A105" t="s">
        <v>248</v>
      </c>
      <c r="B105" t="s">
        <v>196</v>
      </c>
      <c r="C105" s="1">
        <v>994.5</v>
      </c>
      <c r="D105" s="1">
        <v>1159.1666666666699</v>
      </c>
      <c r="E105" s="1">
        <v>1384.5833333333301</v>
      </c>
      <c r="F105" s="1">
        <v>1435.4166666666699</v>
      </c>
      <c r="G105">
        <f t="shared" si="1"/>
        <v>4973.6666666666697</v>
      </c>
    </row>
    <row r="106" spans="1:7">
      <c r="A106" t="s">
        <v>248</v>
      </c>
      <c r="B106" t="s">
        <v>197</v>
      </c>
      <c r="C106" s="1">
        <v>2861.75</v>
      </c>
      <c r="D106" s="1">
        <v>2841.0833333333298</v>
      </c>
      <c r="E106" s="1">
        <v>2806.8333333333298</v>
      </c>
      <c r="F106" s="1">
        <v>3089</v>
      </c>
      <c r="G106">
        <f t="shared" si="1"/>
        <v>11598.666666666661</v>
      </c>
    </row>
    <row r="107" spans="1:7">
      <c r="A107" t="s">
        <v>248</v>
      </c>
      <c r="B107" t="s">
        <v>217</v>
      </c>
      <c r="C107" s="1">
        <v>1738.5</v>
      </c>
      <c r="D107" s="1">
        <v>1802.9166666666699</v>
      </c>
      <c r="E107" s="1">
        <v>1807.5833333333401</v>
      </c>
      <c r="F107" s="1">
        <v>1847.25</v>
      </c>
      <c r="G107">
        <f t="shared" si="1"/>
        <v>7196.25000000001</v>
      </c>
    </row>
    <row r="108" spans="1:7">
      <c r="A108" t="s">
        <v>248</v>
      </c>
      <c r="B108" t="s">
        <v>218</v>
      </c>
      <c r="C108" s="1">
        <v>1956.5</v>
      </c>
      <c r="D108" s="1">
        <v>1942.5</v>
      </c>
      <c r="E108" s="1">
        <v>2083</v>
      </c>
      <c r="F108" s="1">
        <v>2119</v>
      </c>
      <c r="G108">
        <f t="shared" si="1"/>
        <v>8101</v>
      </c>
    </row>
    <row r="109" spans="1:7">
      <c r="A109" t="s">
        <v>248</v>
      </c>
      <c r="B109" t="s">
        <v>225</v>
      </c>
      <c r="C109" s="1">
        <v>876.1</v>
      </c>
      <c r="D109" s="1">
        <v>1054.36666666667</v>
      </c>
      <c r="E109" s="1">
        <v>1166.7</v>
      </c>
      <c r="F109" s="1">
        <v>1162.8333333333301</v>
      </c>
      <c r="G109">
        <f t="shared" si="1"/>
        <v>4260</v>
      </c>
    </row>
    <row r="110" spans="1:7">
      <c r="A110" t="s">
        <v>248</v>
      </c>
      <c r="B110" t="s">
        <v>228</v>
      </c>
      <c r="C110" s="1">
        <v>1454.75</v>
      </c>
      <c r="D110" s="1">
        <v>1539.4166666666699</v>
      </c>
      <c r="E110" s="1">
        <v>1663.5833333333301</v>
      </c>
      <c r="F110" s="1">
        <v>1747.4166666666699</v>
      </c>
      <c r="G110">
        <f t="shared" si="1"/>
        <v>6405.1666666666697</v>
      </c>
    </row>
    <row r="111" spans="1:7">
      <c r="A111" t="s">
        <v>248</v>
      </c>
      <c r="B111" t="s">
        <v>239</v>
      </c>
      <c r="C111" s="1">
        <v>339.25</v>
      </c>
      <c r="D111" s="1">
        <v>408.75</v>
      </c>
      <c r="E111" s="1">
        <v>436.58333333333297</v>
      </c>
      <c r="F111" s="1">
        <v>444.08333333333297</v>
      </c>
      <c r="G111">
        <f t="shared" si="1"/>
        <v>1628.6666666666661</v>
      </c>
    </row>
    <row r="112" spans="1:7">
      <c r="A112" t="s">
        <v>248</v>
      </c>
      <c r="B112" t="s">
        <v>9</v>
      </c>
      <c r="C112" s="1">
        <v>130.5</v>
      </c>
      <c r="D112" s="1">
        <v>113</v>
      </c>
      <c r="E112" s="1">
        <v>121</v>
      </c>
      <c r="F112" s="1">
        <v>126</v>
      </c>
      <c r="G112">
        <f t="shared" si="1"/>
        <v>490.5</v>
      </c>
    </row>
    <row r="113" spans="1:7">
      <c r="A113" t="s">
        <v>248</v>
      </c>
      <c r="B113" t="s">
        <v>14</v>
      </c>
      <c r="C113" s="1">
        <v>206.5</v>
      </c>
      <c r="D113" s="1">
        <v>286.5</v>
      </c>
      <c r="E113" s="1">
        <v>384.66666666666703</v>
      </c>
      <c r="F113" s="1">
        <v>381.33333333333297</v>
      </c>
      <c r="G113">
        <f t="shared" si="1"/>
        <v>1259</v>
      </c>
    </row>
    <row r="114" spans="1:7">
      <c r="A114" t="s">
        <v>248</v>
      </c>
      <c r="B114" t="s">
        <v>22</v>
      </c>
      <c r="C114" s="1">
        <v>10406.8666666667</v>
      </c>
      <c r="D114" s="1">
        <v>10374.3833333333</v>
      </c>
      <c r="E114" s="1">
        <v>10352.1166666667</v>
      </c>
      <c r="F114" s="1">
        <v>10546.3833333333</v>
      </c>
      <c r="G114">
        <f t="shared" si="1"/>
        <v>41679.75</v>
      </c>
    </row>
    <row r="115" spans="1:7">
      <c r="A115" t="s">
        <v>248</v>
      </c>
      <c r="B115" t="s">
        <v>40</v>
      </c>
      <c r="C115" s="1">
        <v>4857.75</v>
      </c>
      <c r="D115" s="1">
        <v>5127.3333333333303</v>
      </c>
      <c r="E115" s="1">
        <v>5343.1666666666697</v>
      </c>
      <c r="F115" s="1">
        <v>5472.25000000001</v>
      </c>
      <c r="G115">
        <f t="shared" si="1"/>
        <v>20800.500000000011</v>
      </c>
    </row>
    <row r="116" spans="1:7">
      <c r="A116" t="s">
        <v>248</v>
      </c>
      <c r="B116" t="s">
        <v>43</v>
      </c>
      <c r="C116" s="1">
        <v>299.33333333333297</v>
      </c>
      <c r="D116" s="1">
        <v>268.66666666666703</v>
      </c>
      <c r="E116" s="1">
        <v>296.33333333333297</v>
      </c>
      <c r="F116" s="1">
        <v>325.33333333333297</v>
      </c>
      <c r="G116">
        <f t="shared" si="1"/>
        <v>1189.6666666666661</v>
      </c>
    </row>
    <row r="117" spans="1:7">
      <c r="A117" t="s">
        <v>248</v>
      </c>
      <c r="B117" t="s">
        <v>56</v>
      </c>
      <c r="C117" s="1">
        <v>2212</v>
      </c>
      <c r="D117" s="1">
        <v>2439.6666666666702</v>
      </c>
      <c r="E117" s="1">
        <v>2358</v>
      </c>
      <c r="F117" s="1">
        <v>2390</v>
      </c>
      <c r="G117">
        <f t="shared" si="1"/>
        <v>9399.6666666666697</v>
      </c>
    </row>
    <row r="118" spans="1:7">
      <c r="A118" t="s">
        <v>248</v>
      </c>
      <c r="B118" t="s">
        <v>66</v>
      </c>
      <c r="C118" s="1">
        <v>4897.5833333333303</v>
      </c>
      <c r="D118" s="1">
        <v>4992.8333333333303</v>
      </c>
      <c r="E118" s="1">
        <v>4895.4166666666697</v>
      </c>
      <c r="F118" s="1">
        <v>5037.75</v>
      </c>
      <c r="G118">
        <f t="shared" si="1"/>
        <v>19823.583333333328</v>
      </c>
    </row>
    <row r="119" spans="1:7">
      <c r="A119" t="s">
        <v>248</v>
      </c>
      <c r="B119" t="s">
        <v>73</v>
      </c>
      <c r="C119" s="1">
        <v>1032.9833333333299</v>
      </c>
      <c r="D119" s="1">
        <v>1149.7833333333299</v>
      </c>
      <c r="E119" s="1">
        <v>1327.86666666667</v>
      </c>
      <c r="F119" s="1">
        <v>1332.85</v>
      </c>
      <c r="G119">
        <f t="shared" si="1"/>
        <v>4843.4833333333299</v>
      </c>
    </row>
    <row r="120" spans="1:7">
      <c r="A120" t="s">
        <v>248</v>
      </c>
      <c r="B120" t="s">
        <v>100</v>
      </c>
      <c r="C120" s="1">
        <v>759.66666666666697</v>
      </c>
      <c r="D120" s="1">
        <v>704.83333333333303</v>
      </c>
      <c r="E120" s="1">
        <v>760.83333333333303</v>
      </c>
      <c r="F120" s="1">
        <v>777</v>
      </c>
      <c r="G120">
        <f t="shared" si="1"/>
        <v>3002.333333333333</v>
      </c>
    </row>
    <row r="121" spans="1:7">
      <c r="A121" t="s">
        <v>248</v>
      </c>
      <c r="B121" t="s">
        <v>105</v>
      </c>
      <c r="C121" s="1">
        <v>318.89999999999998</v>
      </c>
      <c r="D121" s="1">
        <v>436.16666666666703</v>
      </c>
      <c r="E121" s="1">
        <v>492.083333333334</v>
      </c>
      <c r="F121" s="1">
        <v>561.70000000000005</v>
      </c>
      <c r="G121">
        <f t="shared" si="1"/>
        <v>1808.850000000001</v>
      </c>
    </row>
    <row r="122" spans="1:7">
      <c r="A122" t="s">
        <v>248</v>
      </c>
      <c r="B122" t="s">
        <v>115</v>
      </c>
      <c r="C122" s="1">
        <v>139.333333333333</v>
      </c>
      <c r="D122" s="1">
        <v>145.833333333333</v>
      </c>
      <c r="E122" s="1">
        <v>178.333333333333</v>
      </c>
      <c r="F122" s="1">
        <v>186</v>
      </c>
      <c r="G122">
        <f t="shared" si="1"/>
        <v>649.49999999999898</v>
      </c>
    </row>
    <row r="123" spans="1:7">
      <c r="A123" t="s">
        <v>248</v>
      </c>
      <c r="B123" t="s">
        <v>116</v>
      </c>
      <c r="C123" s="1">
        <v>2087.9166666666702</v>
      </c>
      <c r="D123" s="1">
        <v>2196.5833333333399</v>
      </c>
      <c r="E123" s="1">
        <v>2379.75</v>
      </c>
      <c r="F123" s="1">
        <v>2484.5833333333298</v>
      </c>
      <c r="G123">
        <f t="shared" si="1"/>
        <v>9148.8333333333394</v>
      </c>
    </row>
    <row r="124" spans="1:7">
      <c r="A124" t="s">
        <v>248</v>
      </c>
      <c r="B124" t="s">
        <v>123</v>
      </c>
      <c r="C124" s="1">
        <v>275.58333333333297</v>
      </c>
      <c r="D124" s="1">
        <v>271.66666666666703</v>
      </c>
      <c r="E124" s="1">
        <v>272.41666666666703</v>
      </c>
      <c r="F124" s="1">
        <v>295.41666666666703</v>
      </c>
      <c r="G124">
        <f t="shared" si="1"/>
        <v>1115.0833333333339</v>
      </c>
    </row>
    <row r="125" spans="1:7">
      <c r="A125" t="s">
        <v>248</v>
      </c>
      <c r="B125" t="s">
        <v>130</v>
      </c>
      <c r="C125" s="1">
        <v>186</v>
      </c>
      <c r="D125" s="1">
        <v>163</v>
      </c>
      <c r="E125" s="1">
        <v>236.5</v>
      </c>
      <c r="F125" s="1">
        <v>163.5</v>
      </c>
      <c r="G125">
        <f t="shared" si="1"/>
        <v>749</v>
      </c>
    </row>
    <row r="126" spans="1:7">
      <c r="A126" t="s">
        <v>248</v>
      </c>
      <c r="B126" t="s">
        <v>142</v>
      </c>
      <c r="C126" s="1">
        <v>253.666666666667</v>
      </c>
      <c r="D126" s="1">
        <v>275.33333333333297</v>
      </c>
      <c r="E126" s="1">
        <v>272</v>
      </c>
      <c r="F126" s="1">
        <v>295.16666666666703</v>
      </c>
      <c r="G126">
        <f t="shared" si="1"/>
        <v>1096.166666666667</v>
      </c>
    </row>
    <row r="127" spans="1:7">
      <c r="A127" t="s">
        <v>248</v>
      </c>
      <c r="B127" t="s">
        <v>145</v>
      </c>
      <c r="C127" s="1">
        <v>4335.3166666666602</v>
      </c>
      <c r="D127" s="1">
        <v>4854.8666666666704</v>
      </c>
      <c r="E127" s="1">
        <v>5141.3500000000004</v>
      </c>
      <c r="F127" s="1">
        <v>5113.8</v>
      </c>
      <c r="G127">
        <f t="shared" si="1"/>
        <v>19445.333333333332</v>
      </c>
    </row>
    <row r="128" spans="1:7">
      <c r="A128" t="s">
        <v>248</v>
      </c>
      <c r="B128" t="s">
        <v>153</v>
      </c>
      <c r="C128" s="1">
        <v>2402.0666666666698</v>
      </c>
      <c r="D128" s="1">
        <v>2679.3</v>
      </c>
      <c r="E128" s="1">
        <v>2911.7833333333301</v>
      </c>
      <c r="F128" s="1">
        <v>2999</v>
      </c>
      <c r="G128">
        <f t="shared" si="1"/>
        <v>10992.150000000001</v>
      </c>
    </row>
    <row r="129" spans="1:7">
      <c r="A129" t="s">
        <v>248</v>
      </c>
      <c r="B129" t="s">
        <v>154</v>
      </c>
      <c r="C129" s="1">
        <v>123</v>
      </c>
      <c r="D129" s="1">
        <v>143.5</v>
      </c>
      <c r="E129" s="1">
        <v>161</v>
      </c>
      <c r="F129" s="1">
        <v>223</v>
      </c>
      <c r="G129">
        <f t="shared" si="1"/>
        <v>650.5</v>
      </c>
    </row>
    <row r="130" spans="1:7">
      <c r="A130" t="s">
        <v>248</v>
      </c>
      <c r="B130" t="s">
        <v>162</v>
      </c>
      <c r="C130" s="1">
        <v>228</v>
      </c>
      <c r="D130" s="1">
        <v>269</v>
      </c>
      <c r="E130" s="1">
        <v>335</v>
      </c>
      <c r="F130" s="1">
        <v>432</v>
      </c>
      <c r="G130">
        <f t="shared" si="1"/>
        <v>1264</v>
      </c>
    </row>
    <row r="131" spans="1:7">
      <c r="A131" t="s">
        <v>248</v>
      </c>
      <c r="B131" t="s">
        <v>172</v>
      </c>
      <c r="C131" s="1">
        <v>7896.7666666666701</v>
      </c>
      <c r="D131" s="1">
        <v>8052.7833333333401</v>
      </c>
      <c r="E131" s="1">
        <v>8053.6833333333398</v>
      </c>
      <c r="F131" s="1">
        <v>8218.6500000000106</v>
      </c>
      <c r="G131">
        <f t="shared" si="1"/>
        <v>32221.88333333336</v>
      </c>
    </row>
    <row r="132" spans="1:7">
      <c r="A132" t="s">
        <v>248</v>
      </c>
      <c r="B132" t="s">
        <v>177</v>
      </c>
      <c r="C132" s="1">
        <v>1777.3333333333301</v>
      </c>
      <c r="D132" s="1">
        <v>1907.6666666666699</v>
      </c>
      <c r="E132" s="1">
        <v>2027.3333333333301</v>
      </c>
      <c r="F132" s="1">
        <v>2028.0833333333301</v>
      </c>
      <c r="G132">
        <f t="shared" ref="G132:G195" si="2">SUM(C132:F132)</f>
        <v>7740.4166666666606</v>
      </c>
    </row>
    <row r="133" spans="1:7">
      <c r="A133" t="s">
        <v>248</v>
      </c>
      <c r="B133" t="s">
        <v>184</v>
      </c>
      <c r="C133" s="1">
        <v>924.75</v>
      </c>
      <c r="D133" s="1">
        <v>1297.1666666666699</v>
      </c>
      <c r="E133" s="1">
        <v>1386.3333333333301</v>
      </c>
      <c r="F133" s="1">
        <v>1388.9166666666699</v>
      </c>
      <c r="G133">
        <f t="shared" si="2"/>
        <v>4997.1666666666697</v>
      </c>
    </row>
    <row r="134" spans="1:7">
      <c r="A134" t="s">
        <v>248</v>
      </c>
      <c r="B134" t="s">
        <v>189</v>
      </c>
      <c r="C134" s="1">
        <v>2315.15</v>
      </c>
      <c r="D134" s="1">
        <v>2354.7833333333301</v>
      </c>
      <c r="E134" s="1">
        <v>2528.0166666666701</v>
      </c>
      <c r="F134" s="1">
        <v>2273.5500000000002</v>
      </c>
      <c r="G134">
        <f t="shared" si="2"/>
        <v>9471.5</v>
      </c>
    </row>
    <row r="135" spans="1:7">
      <c r="A135" t="s">
        <v>248</v>
      </c>
      <c r="B135" t="s">
        <v>193</v>
      </c>
      <c r="C135" s="1">
        <v>2044.5</v>
      </c>
      <c r="D135" s="1">
        <v>2028.1666666666699</v>
      </c>
      <c r="E135" s="1">
        <v>1965.9166666666699</v>
      </c>
      <c r="F135" s="1">
        <v>1830.3333333333401</v>
      </c>
      <c r="G135">
        <f t="shared" si="2"/>
        <v>7868.9166666666797</v>
      </c>
    </row>
    <row r="136" spans="1:7">
      <c r="A136" t="s">
        <v>248</v>
      </c>
      <c r="B136" t="s">
        <v>201</v>
      </c>
      <c r="C136" s="1">
        <v>123.083333333333</v>
      </c>
      <c r="D136" s="1">
        <v>118.333333333333</v>
      </c>
      <c r="E136" s="1">
        <v>122.5</v>
      </c>
      <c r="F136" s="1">
        <v>107.333333333333</v>
      </c>
      <c r="G136">
        <f t="shared" si="2"/>
        <v>471.24999999999898</v>
      </c>
    </row>
    <row r="137" spans="1:7">
      <c r="A137" t="s">
        <v>248</v>
      </c>
      <c r="B137" t="s">
        <v>205</v>
      </c>
      <c r="C137" s="1">
        <v>1121</v>
      </c>
      <c r="D137" s="1">
        <v>1286.5</v>
      </c>
      <c r="E137" s="1">
        <v>1307</v>
      </c>
      <c r="F137" s="1">
        <v>1343.1666666666699</v>
      </c>
      <c r="G137">
        <f t="shared" si="2"/>
        <v>5057.6666666666697</v>
      </c>
    </row>
    <row r="138" spans="1:7">
      <c r="A138" t="s">
        <v>248</v>
      </c>
      <c r="B138" t="s">
        <v>208</v>
      </c>
      <c r="C138" s="1">
        <v>158.25</v>
      </c>
      <c r="D138" s="1">
        <v>140</v>
      </c>
      <c r="E138" s="1">
        <v>198.75</v>
      </c>
      <c r="F138" s="1">
        <v>192.5</v>
      </c>
      <c r="G138">
        <f t="shared" si="2"/>
        <v>689.5</v>
      </c>
    </row>
    <row r="139" spans="1:7">
      <c r="A139" t="s">
        <v>248</v>
      </c>
      <c r="B139" t="s">
        <v>214</v>
      </c>
      <c r="C139" s="1">
        <v>437.5</v>
      </c>
      <c r="D139" s="1">
        <v>643.5</v>
      </c>
      <c r="E139" s="1">
        <v>668</v>
      </c>
      <c r="F139" s="1">
        <v>683.5</v>
      </c>
      <c r="G139">
        <f t="shared" si="2"/>
        <v>2432.5</v>
      </c>
    </row>
    <row r="140" spans="1:7">
      <c r="A140" t="s">
        <v>248</v>
      </c>
      <c r="B140" t="s">
        <v>227</v>
      </c>
      <c r="C140" s="1">
        <v>1470.7</v>
      </c>
      <c r="D140" s="1">
        <v>1330.81666666667</v>
      </c>
      <c r="E140" s="1">
        <v>1416.9833333333299</v>
      </c>
      <c r="F140" s="1">
        <v>1352.1666666666699</v>
      </c>
      <c r="G140">
        <f t="shared" si="2"/>
        <v>5570.6666666666697</v>
      </c>
    </row>
    <row r="141" spans="1:7">
      <c r="A141" t="s">
        <v>248</v>
      </c>
      <c r="B141" t="s">
        <v>229</v>
      </c>
      <c r="C141" s="1">
        <v>1756.0833333333301</v>
      </c>
      <c r="D141" s="1">
        <v>2042.9666666666701</v>
      </c>
      <c r="E141" s="1">
        <v>2131.0833333333298</v>
      </c>
      <c r="F141" s="1">
        <v>2018.7333333333299</v>
      </c>
      <c r="G141">
        <f t="shared" si="2"/>
        <v>7948.8666666666595</v>
      </c>
    </row>
    <row r="142" spans="1:7">
      <c r="A142" t="s">
        <v>248</v>
      </c>
      <c r="B142" t="s">
        <v>236</v>
      </c>
      <c r="C142" s="1">
        <v>788.99999999999898</v>
      </c>
      <c r="D142" s="1">
        <v>789.58333333333201</v>
      </c>
      <c r="E142" s="1">
        <v>875.33333333333201</v>
      </c>
      <c r="F142" s="1">
        <v>864.49999999999898</v>
      </c>
      <c r="G142">
        <f t="shared" si="2"/>
        <v>3318.416666666662</v>
      </c>
    </row>
    <row r="143" spans="1:7">
      <c r="A143" t="s">
        <v>248</v>
      </c>
      <c r="B143" t="s">
        <v>238</v>
      </c>
      <c r="C143" s="1">
        <v>334.95</v>
      </c>
      <c r="D143" s="1">
        <v>345.316666666667</v>
      </c>
      <c r="E143" s="1">
        <v>366.316666666667</v>
      </c>
      <c r="F143" s="1">
        <v>356.333333333334</v>
      </c>
      <c r="G143">
        <f t="shared" si="2"/>
        <v>1402.9166666666679</v>
      </c>
    </row>
    <row r="144" spans="1:7">
      <c r="A144" t="s">
        <v>248</v>
      </c>
      <c r="B144" t="s">
        <v>2</v>
      </c>
      <c r="C144" s="1">
        <v>215.333333333333</v>
      </c>
      <c r="D144" s="1">
        <v>143</v>
      </c>
      <c r="E144" s="1">
        <v>112.75</v>
      </c>
      <c r="F144" s="1">
        <v>130.5</v>
      </c>
      <c r="G144">
        <f t="shared" si="2"/>
        <v>601.58333333333303</v>
      </c>
    </row>
    <row r="145" spans="1:7">
      <c r="A145" t="s">
        <v>248</v>
      </c>
      <c r="B145" t="s">
        <v>12</v>
      </c>
      <c r="C145" s="1">
        <v>437.03333333333302</v>
      </c>
      <c r="D145" s="1">
        <v>552.31666666666695</v>
      </c>
      <c r="E145" s="1">
        <v>558.98333333333301</v>
      </c>
      <c r="F145" s="1">
        <v>602.16666666666697</v>
      </c>
      <c r="G145">
        <f t="shared" si="2"/>
        <v>2150.5</v>
      </c>
    </row>
    <row r="146" spans="1:7">
      <c r="A146" t="s">
        <v>248</v>
      </c>
      <c r="B146" t="s">
        <v>13</v>
      </c>
      <c r="C146" s="1">
        <v>103.166666666667</v>
      </c>
      <c r="D146" s="1">
        <v>194.833333333333</v>
      </c>
      <c r="E146" s="1">
        <v>216.833333333333</v>
      </c>
      <c r="F146" s="1">
        <v>217.5</v>
      </c>
      <c r="G146">
        <f t="shared" si="2"/>
        <v>732.33333333333303</v>
      </c>
    </row>
    <row r="147" spans="1:7">
      <c r="A147" t="s">
        <v>248</v>
      </c>
      <c r="B147" t="s">
        <v>23</v>
      </c>
      <c r="C147" s="1">
        <v>396.5</v>
      </c>
      <c r="D147" s="1">
        <v>443</v>
      </c>
      <c r="E147" s="1">
        <v>477</v>
      </c>
      <c r="F147" s="1">
        <v>569.91666666666697</v>
      </c>
      <c r="G147">
        <f t="shared" si="2"/>
        <v>1886.416666666667</v>
      </c>
    </row>
    <row r="148" spans="1:7">
      <c r="A148" t="s">
        <v>248</v>
      </c>
      <c r="B148" t="s">
        <v>25</v>
      </c>
      <c r="C148" s="1">
        <v>2064.9333333333402</v>
      </c>
      <c r="D148" s="1">
        <v>2085.38333333334</v>
      </c>
      <c r="E148" s="1">
        <v>1967.3333333333401</v>
      </c>
      <c r="F148" s="1">
        <v>1987.3</v>
      </c>
      <c r="G148">
        <f t="shared" si="2"/>
        <v>8104.9500000000207</v>
      </c>
    </row>
    <row r="149" spans="1:7">
      <c r="A149" t="s">
        <v>248</v>
      </c>
      <c r="B149" t="s">
        <v>27</v>
      </c>
      <c r="C149" s="1">
        <v>789</v>
      </c>
      <c r="D149" s="1">
        <v>942.33333333333303</v>
      </c>
      <c r="E149" s="1">
        <v>1096.25</v>
      </c>
      <c r="F149" s="1">
        <v>1268.5833333333301</v>
      </c>
      <c r="G149">
        <f t="shared" si="2"/>
        <v>4096.1666666666633</v>
      </c>
    </row>
    <row r="150" spans="1:7">
      <c r="A150" t="s">
        <v>248</v>
      </c>
      <c r="B150" t="s">
        <v>42</v>
      </c>
      <c r="C150" s="1">
        <v>1514.36666666667</v>
      </c>
      <c r="D150" s="1">
        <v>1571.86666666667</v>
      </c>
      <c r="E150" s="1">
        <v>1598.2333333333299</v>
      </c>
      <c r="F150" s="1">
        <v>1700.5833333333301</v>
      </c>
      <c r="G150">
        <f t="shared" si="2"/>
        <v>6385.05</v>
      </c>
    </row>
    <row r="151" spans="1:7">
      <c r="A151" t="s">
        <v>248</v>
      </c>
      <c r="B151" t="s">
        <v>53</v>
      </c>
      <c r="C151" s="1">
        <v>60.8333333333333</v>
      </c>
      <c r="D151" s="1">
        <v>124.833333333333</v>
      </c>
      <c r="E151" s="1">
        <v>198.25</v>
      </c>
      <c r="F151" s="1">
        <v>211.916666666667</v>
      </c>
      <c r="G151">
        <f t="shared" si="2"/>
        <v>595.83333333333326</v>
      </c>
    </row>
    <row r="152" spans="1:7">
      <c r="A152" t="s">
        <v>248</v>
      </c>
      <c r="B152" t="s">
        <v>64</v>
      </c>
      <c r="C152" s="1">
        <v>1490.0166666666701</v>
      </c>
      <c r="D152" s="1">
        <v>1354.2166666666701</v>
      </c>
      <c r="E152" s="1">
        <v>1514.3333333333301</v>
      </c>
      <c r="F152" s="1">
        <v>1597.8</v>
      </c>
      <c r="G152">
        <f t="shared" si="2"/>
        <v>5956.3666666666704</v>
      </c>
    </row>
    <row r="153" spans="1:7">
      <c r="A153" t="s">
        <v>248</v>
      </c>
      <c r="B153" t="s">
        <v>75</v>
      </c>
      <c r="C153" s="1">
        <v>424</v>
      </c>
      <c r="D153" s="1">
        <v>499.333333333334</v>
      </c>
      <c r="E153" s="1">
        <v>500.583333333334</v>
      </c>
      <c r="F153" s="1">
        <v>423.16666666666703</v>
      </c>
      <c r="G153">
        <f t="shared" si="2"/>
        <v>1847.0833333333348</v>
      </c>
    </row>
    <row r="154" spans="1:7">
      <c r="A154" t="s">
        <v>248</v>
      </c>
      <c r="B154" t="s">
        <v>77</v>
      </c>
      <c r="C154" s="1">
        <v>80.8333333333333</v>
      </c>
      <c r="D154" s="1">
        <v>99.1666666666667</v>
      </c>
      <c r="E154" s="1">
        <v>114</v>
      </c>
      <c r="F154" s="1">
        <v>103.833333333333</v>
      </c>
      <c r="G154">
        <f t="shared" si="2"/>
        <v>397.83333333333303</v>
      </c>
    </row>
    <row r="155" spans="1:7">
      <c r="A155" t="s">
        <v>248</v>
      </c>
      <c r="B155" t="s">
        <v>79</v>
      </c>
      <c r="C155" s="1">
        <v>815.15</v>
      </c>
      <c r="D155" s="1">
        <v>1005.06666666667</v>
      </c>
      <c r="E155" s="1">
        <v>1054.3333333333301</v>
      </c>
      <c r="F155" s="1">
        <v>1165.4166666666699</v>
      </c>
      <c r="G155">
        <f t="shared" si="2"/>
        <v>4039.9666666666699</v>
      </c>
    </row>
    <row r="156" spans="1:7">
      <c r="A156" t="s">
        <v>248</v>
      </c>
      <c r="B156" t="s">
        <v>95</v>
      </c>
      <c r="C156" s="1">
        <v>3502.5</v>
      </c>
      <c r="D156" s="1">
        <v>3480.8333333333298</v>
      </c>
      <c r="E156" s="1">
        <v>3436.5</v>
      </c>
      <c r="F156" s="1">
        <v>3579.3333333333298</v>
      </c>
      <c r="G156">
        <f t="shared" si="2"/>
        <v>13999.166666666661</v>
      </c>
    </row>
    <row r="157" spans="1:7">
      <c r="A157" t="s">
        <v>248</v>
      </c>
      <c r="B157" t="s">
        <v>99</v>
      </c>
      <c r="C157" s="1">
        <v>671.28333333333296</v>
      </c>
      <c r="D157" s="1">
        <v>730.01666666666597</v>
      </c>
      <c r="E157" s="1">
        <v>847.91666666666595</v>
      </c>
      <c r="F157" s="1">
        <v>864.18333333333305</v>
      </c>
      <c r="G157">
        <f t="shared" si="2"/>
        <v>3113.3999999999978</v>
      </c>
    </row>
    <row r="158" spans="1:7">
      <c r="A158" t="s">
        <v>248</v>
      </c>
      <c r="B158" t="s">
        <v>103</v>
      </c>
      <c r="C158" s="1">
        <v>226.166666666667</v>
      </c>
      <c r="D158" s="1">
        <v>253.833333333333</v>
      </c>
      <c r="E158" s="1">
        <v>250</v>
      </c>
      <c r="F158" s="1">
        <v>269.5</v>
      </c>
      <c r="G158">
        <f t="shared" si="2"/>
        <v>999.5</v>
      </c>
    </row>
    <row r="159" spans="1:7">
      <c r="A159" t="s">
        <v>248</v>
      </c>
      <c r="B159" t="s">
        <v>112</v>
      </c>
      <c r="C159" s="1">
        <v>543</v>
      </c>
      <c r="D159" s="1">
        <v>691.5</v>
      </c>
      <c r="E159" s="1">
        <v>817</v>
      </c>
      <c r="F159" s="1">
        <v>897</v>
      </c>
      <c r="G159">
        <f t="shared" si="2"/>
        <v>2948.5</v>
      </c>
    </row>
    <row r="160" spans="1:7">
      <c r="A160" t="s">
        <v>248</v>
      </c>
      <c r="B160" t="s">
        <v>118</v>
      </c>
      <c r="C160" s="1">
        <v>1606</v>
      </c>
      <c r="D160" s="1">
        <v>1643.2166666666701</v>
      </c>
      <c r="E160" s="1">
        <v>1759.5833333333401</v>
      </c>
      <c r="F160" s="1">
        <v>1813.11666666667</v>
      </c>
      <c r="G160">
        <f t="shared" si="2"/>
        <v>6821.9166666666806</v>
      </c>
    </row>
    <row r="161" spans="1:7">
      <c r="A161" t="s">
        <v>248</v>
      </c>
      <c r="B161" t="s">
        <v>124</v>
      </c>
      <c r="C161" s="1">
        <v>385.16666666666703</v>
      </c>
      <c r="D161" s="1">
        <v>604</v>
      </c>
      <c r="E161" s="1">
        <v>680.08333333333303</v>
      </c>
      <c r="F161" s="1">
        <v>741.41666666666595</v>
      </c>
      <c r="G161">
        <f t="shared" si="2"/>
        <v>2410.6666666666661</v>
      </c>
    </row>
    <row r="162" spans="1:7">
      <c r="A162" t="s">
        <v>248</v>
      </c>
      <c r="B162" t="s">
        <v>129</v>
      </c>
      <c r="C162" s="1">
        <v>85.5</v>
      </c>
      <c r="D162" s="1">
        <v>94</v>
      </c>
      <c r="E162" s="1">
        <v>97</v>
      </c>
      <c r="F162" s="1">
        <v>110</v>
      </c>
      <c r="G162">
        <f t="shared" si="2"/>
        <v>386.5</v>
      </c>
    </row>
    <row r="163" spans="1:7">
      <c r="A163" t="s">
        <v>248</v>
      </c>
      <c r="B163" t="s">
        <v>136</v>
      </c>
      <c r="C163" s="1">
        <v>1212.3333333333301</v>
      </c>
      <c r="D163" s="1">
        <v>1016.16666666667</v>
      </c>
      <c r="E163" s="1">
        <v>945.33333333333303</v>
      </c>
      <c r="F163" s="1">
        <v>963.16666666666697</v>
      </c>
      <c r="G163">
        <f t="shared" si="2"/>
        <v>4137</v>
      </c>
    </row>
    <row r="164" spans="1:7">
      <c r="A164" t="s">
        <v>248</v>
      </c>
      <c r="B164" t="s">
        <v>137</v>
      </c>
      <c r="C164" s="1">
        <v>378.85</v>
      </c>
      <c r="D164" s="1">
        <v>430.08333333333297</v>
      </c>
      <c r="E164" s="1">
        <v>492.16666666666703</v>
      </c>
      <c r="F164" s="1">
        <v>445.45</v>
      </c>
      <c r="G164">
        <f t="shared" si="2"/>
        <v>1746.55</v>
      </c>
    </row>
    <row r="165" spans="1:7">
      <c r="A165" t="s">
        <v>248</v>
      </c>
      <c r="B165" t="s">
        <v>140</v>
      </c>
      <c r="C165" s="1">
        <v>6788.3833333333896</v>
      </c>
      <c r="D165" s="1">
        <v>6897.1500000000597</v>
      </c>
      <c r="E165" s="1">
        <v>7112.00000000006</v>
      </c>
      <c r="F165" s="1">
        <v>6994.0333333334002</v>
      </c>
      <c r="G165">
        <f t="shared" si="2"/>
        <v>27791.566666666906</v>
      </c>
    </row>
    <row r="166" spans="1:7">
      <c r="A166" t="s">
        <v>248</v>
      </c>
      <c r="B166" t="s">
        <v>143</v>
      </c>
      <c r="C166" s="1">
        <v>653.01666666666699</v>
      </c>
      <c r="D166" s="1">
        <v>738.41666666666697</v>
      </c>
      <c r="E166" s="1">
        <v>747.91666666666595</v>
      </c>
      <c r="F166" s="1">
        <v>909.96666666666601</v>
      </c>
      <c r="G166">
        <f t="shared" si="2"/>
        <v>3049.3166666666657</v>
      </c>
    </row>
    <row r="167" spans="1:7">
      <c r="A167" t="s">
        <v>248</v>
      </c>
      <c r="B167" t="s">
        <v>155</v>
      </c>
      <c r="C167" s="1">
        <v>1552.4</v>
      </c>
      <c r="D167" s="1">
        <v>1973.7333333333399</v>
      </c>
      <c r="E167" s="1">
        <v>2679.7333333333299</v>
      </c>
      <c r="F167" s="1">
        <v>2278.2666666666701</v>
      </c>
      <c r="G167">
        <f t="shared" si="2"/>
        <v>8484.1333333333405</v>
      </c>
    </row>
    <row r="168" spans="1:7">
      <c r="A168" t="s">
        <v>248</v>
      </c>
      <c r="B168" t="s">
        <v>161</v>
      </c>
      <c r="C168" s="1">
        <v>3834</v>
      </c>
      <c r="D168" s="1">
        <v>4566</v>
      </c>
      <c r="E168" s="1">
        <v>5502</v>
      </c>
      <c r="F168" s="1">
        <v>6449</v>
      </c>
      <c r="G168">
        <f t="shared" si="2"/>
        <v>20351</v>
      </c>
    </row>
    <row r="169" spans="1:7">
      <c r="A169" t="s">
        <v>248</v>
      </c>
      <c r="B169" t="s">
        <v>181</v>
      </c>
      <c r="C169" s="1">
        <v>1624.8333333333301</v>
      </c>
      <c r="D169" s="1">
        <v>1735</v>
      </c>
      <c r="E169" s="1">
        <v>1785.9166666666699</v>
      </c>
      <c r="F169" s="1">
        <v>1834.25</v>
      </c>
      <c r="G169">
        <f t="shared" si="2"/>
        <v>6980</v>
      </c>
    </row>
    <row r="170" spans="1:7">
      <c r="A170" t="s">
        <v>248</v>
      </c>
      <c r="B170" t="s">
        <v>191</v>
      </c>
      <c r="C170" s="1">
        <v>1630.5</v>
      </c>
      <c r="D170" s="1">
        <v>1394.1666666666699</v>
      </c>
      <c r="E170" s="1">
        <v>1480.0833333333301</v>
      </c>
      <c r="F170" s="1">
        <v>1416.8333333333301</v>
      </c>
      <c r="G170">
        <f t="shared" si="2"/>
        <v>5921.5833333333303</v>
      </c>
    </row>
    <row r="171" spans="1:7">
      <c r="A171" t="s">
        <v>248</v>
      </c>
      <c r="B171" t="s">
        <v>192</v>
      </c>
      <c r="C171" s="1">
        <v>2650.0833333333298</v>
      </c>
      <c r="D171" s="1">
        <v>2582.5833333333298</v>
      </c>
      <c r="E171" s="1">
        <v>2694.0833333333298</v>
      </c>
      <c r="F171" s="1">
        <v>2762.75</v>
      </c>
      <c r="G171">
        <f t="shared" si="2"/>
        <v>10689.499999999989</v>
      </c>
    </row>
    <row r="172" spans="1:7">
      <c r="A172" t="s">
        <v>248</v>
      </c>
      <c r="B172" t="s">
        <v>194</v>
      </c>
      <c r="C172" s="1">
        <v>374.08333333333297</v>
      </c>
      <c r="D172" s="1">
        <v>417.41666666666703</v>
      </c>
      <c r="E172" s="1">
        <v>595.25</v>
      </c>
      <c r="F172" s="1">
        <v>671.25</v>
      </c>
      <c r="G172">
        <f t="shared" si="2"/>
        <v>2058</v>
      </c>
    </row>
    <row r="173" spans="1:7">
      <c r="A173" t="s">
        <v>248</v>
      </c>
      <c r="B173" t="s">
        <v>198</v>
      </c>
      <c r="C173" s="1">
        <v>190.916666666667</v>
      </c>
      <c r="D173" s="1">
        <v>173.583333333333</v>
      </c>
      <c r="E173" s="1">
        <v>183.75</v>
      </c>
      <c r="F173" s="1">
        <v>197.75</v>
      </c>
      <c r="G173">
        <f t="shared" si="2"/>
        <v>746</v>
      </c>
    </row>
    <row r="174" spans="1:7">
      <c r="A174" t="s">
        <v>248</v>
      </c>
      <c r="B174" t="s">
        <v>199</v>
      </c>
      <c r="C174" s="1">
        <v>3272.1666666666601</v>
      </c>
      <c r="D174" s="1">
        <v>3249.3333333333298</v>
      </c>
      <c r="E174" s="1">
        <v>3400.5833333333298</v>
      </c>
      <c r="F174" s="1">
        <v>3545.3333333333298</v>
      </c>
      <c r="G174">
        <f t="shared" si="2"/>
        <v>13467.41666666665</v>
      </c>
    </row>
    <row r="175" spans="1:7">
      <c r="A175" t="s">
        <v>248</v>
      </c>
      <c r="B175" t="s">
        <v>202</v>
      </c>
      <c r="C175" s="1">
        <v>1001.25</v>
      </c>
      <c r="D175" s="1">
        <v>1071.6666666666699</v>
      </c>
      <c r="E175" s="1">
        <v>1083.5833333333301</v>
      </c>
      <c r="F175" s="1">
        <v>1191.0833333333301</v>
      </c>
      <c r="G175">
        <f t="shared" si="2"/>
        <v>4347.5833333333303</v>
      </c>
    </row>
    <row r="176" spans="1:7">
      <c r="A176" t="s">
        <v>248</v>
      </c>
      <c r="B176" t="s">
        <v>223</v>
      </c>
      <c r="C176" s="1">
        <v>289</v>
      </c>
      <c r="D176" s="1">
        <v>333.25</v>
      </c>
      <c r="E176" s="1">
        <v>324.75</v>
      </c>
      <c r="F176" s="1">
        <v>342.33333333333297</v>
      </c>
      <c r="G176">
        <f t="shared" si="2"/>
        <v>1289.333333333333</v>
      </c>
    </row>
    <row r="177" spans="1:7">
      <c r="A177" t="s">
        <v>248</v>
      </c>
      <c r="B177" t="s">
        <v>231</v>
      </c>
      <c r="C177" s="1">
        <v>6108.50000000001</v>
      </c>
      <c r="D177" s="1">
        <v>6437.8333333333503</v>
      </c>
      <c r="E177" s="1">
        <v>6504.4166666666897</v>
      </c>
      <c r="F177" s="1">
        <v>6703.8333333333603</v>
      </c>
      <c r="G177">
        <f t="shared" si="2"/>
        <v>25754.583333333412</v>
      </c>
    </row>
    <row r="178" spans="1:7">
      <c r="A178" t="s">
        <v>248</v>
      </c>
      <c r="B178" t="s">
        <v>240</v>
      </c>
      <c r="C178" s="1">
        <v>166.11666666666699</v>
      </c>
      <c r="D178" s="1">
        <v>175.933333333333</v>
      </c>
      <c r="E178" s="1">
        <v>206.416666666667</v>
      </c>
      <c r="F178" s="1">
        <v>230.183333333333</v>
      </c>
      <c r="G178">
        <f t="shared" si="2"/>
        <v>778.64999999999986</v>
      </c>
    </row>
    <row r="179" spans="1:7">
      <c r="A179" t="s">
        <v>248</v>
      </c>
      <c r="B179" t="s">
        <v>7</v>
      </c>
      <c r="C179" s="1">
        <v>657.66666666666697</v>
      </c>
      <c r="D179" s="1">
        <v>610</v>
      </c>
      <c r="E179" s="1">
        <v>629.33333333333303</v>
      </c>
      <c r="F179" s="1">
        <v>642.5</v>
      </c>
      <c r="G179">
        <f t="shared" si="2"/>
        <v>2539.5</v>
      </c>
    </row>
    <row r="180" spans="1:7">
      <c r="A180" t="s">
        <v>248</v>
      </c>
      <c r="B180" t="s">
        <v>17</v>
      </c>
      <c r="C180" s="1">
        <v>6496.4666666666799</v>
      </c>
      <c r="D180" s="1">
        <v>6756.2333333333399</v>
      </c>
      <c r="E180" s="1">
        <v>7184.8666666666804</v>
      </c>
      <c r="F180" s="1">
        <v>7341.4333333333398</v>
      </c>
      <c r="G180">
        <f t="shared" si="2"/>
        <v>27779.000000000036</v>
      </c>
    </row>
    <row r="181" spans="1:7">
      <c r="A181" t="s">
        <v>248</v>
      </c>
      <c r="B181" t="s">
        <v>19</v>
      </c>
      <c r="C181" s="1">
        <v>868</v>
      </c>
      <c r="D181" s="1">
        <v>972.33333333333303</v>
      </c>
      <c r="E181" s="1">
        <v>1052.0833333333301</v>
      </c>
      <c r="F181" s="1">
        <v>1139.5</v>
      </c>
      <c r="G181">
        <f t="shared" si="2"/>
        <v>4031.9166666666633</v>
      </c>
    </row>
    <row r="182" spans="1:7">
      <c r="A182" t="s">
        <v>248</v>
      </c>
      <c r="B182" t="s">
        <v>21</v>
      </c>
      <c r="C182" s="1">
        <v>2533.3000000000002</v>
      </c>
      <c r="D182" s="1">
        <v>2614.5833333333298</v>
      </c>
      <c r="E182" s="1">
        <v>2754.9333333333302</v>
      </c>
      <c r="F182" s="1">
        <v>2923.2833333333301</v>
      </c>
      <c r="G182">
        <f t="shared" si="2"/>
        <v>10826.099999999991</v>
      </c>
    </row>
    <row r="183" spans="1:7">
      <c r="A183" t="s">
        <v>248</v>
      </c>
      <c r="B183" t="s">
        <v>24</v>
      </c>
      <c r="C183" s="1">
        <v>1533.9166666666699</v>
      </c>
      <c r="D183" s="1">
        <v>1673.75</v>
      </c>
      <c r="E183" s="1">
        <v>1794.6666666666699</v>
      </c>
      <c r="F183" s="1">
        <v>1893.25</v>
      </c>
      <c r="G183">
        <f t="shared" si="2"/>
        <v>6895.5833333333394</v>
      </c>
    </row>
    <row r="184" spans="1:7">
      <c r="A184" t="s">
        <v>248</v>
      </c>
      <c r="B184" t="s">
        <v>29</v>
      </c>
      <c r="C184" s="1">
        <v>4538.6666666666597</v>
      </c>
      <c r="D184" s="1">
        <v>4746.4166666666697</v>
      </c>
      <c r="E184" s="1">
        <v>5087.75</v>
      </c>
      <c r="F184" s="1">
        <v>5604.75</v>
      </c>
      <c r="G184">
        <f t="shared" si="2"/>
        <v>19977.583333333328</v>
      </c>
    </row>
    <row r="185" spans="1:7">
      <c r="A185" t="s">
        <v>248</v>
      </c>
      <c r="B185" t="s">
        <v>34</v>
      </c>
      <c r="C185" s="1">
        <v>3395.6666666666601</v>
      </c>
      <c r="D185" s="1">
        <v>3423.5833333333298</v>
      </c>
      <c r="E185" s="1">
        <v>3667.4166666666601</v>
      </c>
      <c r="F185" s="1">
        <v>3466.6666666666601</v>
      </c>
      <c r="G185">
        <f t="shared" si="2"/>
        <v>13953.33333333331</v>
      </c>
    </row>
    <row r="186" spans="1:7">
      <c r="A186" t="s">
        <v>248</v>
      </c>
      <c r="B186" t="s">
        <v>41</v>
      </c>
      <c r="C186" s="1">
        <v>257</v>
      </c>
      <c r="D186" s="1">
        <v>391.25</v>
      </c>
      <c r="E186" s="1">
        <v>439.91666666666703</v>
      </c>
      <c r="F186" s="1">
        <v>408.41666666666703</v>
      </c>
      <c r="G186">
        <f t="shared" si="2"/>
        <v>1496.5833333333339</v>
      </c>
    </row>
    <row r="187" spans="1:7">
      <c r="A187" t="s">
        <v>248</v>
      </c>
      <c r="B187" t="s">
        <v>45</v>
      </c>
      <c r="C187" s="1">
        <v>1080</v>
      </c>
      <c r="D187" s="1">
        <v>1231.56666666667</v>
      </c>
      <c r="E187" s="1">
        <v>1261.38333333333</v>
      </c>
      <c r="F187" s="1">
        <v>1337.0333333333299</v>
      </c>
      <c r="G187">
        <f t="shared" si="2"/>
        <v>4909.9833333333299</v>
      </c>
    </row>
    <row r="188" spans="1:7">
      <c r="A188" t="s">
        <v>248</v>
      </c>
      <c r="B188" t="s">
        <v>46</v>
      </c>
      <c r="C188" s="1">
        <v>1281.56666666667</v>
      </c>
      <c r="D188" s="1">
        <v>1478.38333333333</v>
      </c>
      <c r="E188" s="1">
        <v>1465.75</v>
      </c>
      <c r="F188" s="1">
        <v>1534.7</v>
      </c>
      <c r="G188">
        <f t="shared" si="2"/>
        <v>5760.4</v>
      </c>
    </row>
    <row r="189" spans="1:7">
      <c r="A189" t="s">
        <v>248</v>
      </c>
      <c r="B189" t="s">
        <v>49</v>
      </c>
      <c r="C189" s="1">
        <v>628.25</v>
      </c>
      <c r="D189" s="1">
        <v>682.83333333333303</v>
      </c>
      <c r="E189" s="1">
        <v>705</v>
      </c>
      <c r="F189" s="1">
        <v>753.33333333333303</v>
      </c>
      <c r="G189">
        <f t="shared" si="2"/>
        <v>2769.4166666666661</v>
      </c>
    </row>
    <row r="190" spans="1:7">
      <c r="A190" t="s">
        <v>248</v>
      </c>
      <c r="B190" t="s">
        <v>59</v>
      </c>
      <c r="C190" s="1">
        <v>2872.5333333333301</v>
      </c>
      <c r="D190" s="1">
        <v>3062.5166666666601</v>
      </c>
      <c r="E190" s="1">
        <v>3115.3333333333198</v>
      </c>
      <c r="F190" s="1">
        <v>3274.9333333333202</v>
      </c>
      <c r="G190">
        <f t="shared" si="2"/>
        <v>12325.316666666629</v>
      </c>
    </row>
    <row r="191" spans="1:7">
      <c r="A191" t="s">
        <v>248</v>
      </c>
      <c r="B191" t="s">
        <v>72</v>
      </c>
      <c r="C191" s="1">
        <v>6267.50000000002</v>
      </c>
      <c r="D191" s="1">
        <v>6834.9666666666999</v>
      </c>
      <c r="E191" s="1">
        <v>6969.25000000004</v>
      </c>
      <c r="F191" s="1">
        <v>7529.1333333333796</v>
      </c>
      <c r="G191">
        <f t="shared" si="2"/>
        <v>27600.85000000014</v>
      </c>
    </row>
    <row r="192" spans="1:7">
      <c r="A192" t="s">
        <v>248</v>
      </c>
      <c r="B192" t="s">
        <v>83</v>
      </c>
      <c r="C192" s="1">
        <v>4905.8333333333303</v>
      </c>
      <c r="D192" s="1">
        <v>5444.8666666666804</v>
      </c>
      <c r="E192" s="1">
        <v>6081.6000000000304</v>
      </c>
      <c r="F192" s="1">
        <v>6184.0166666666901</v>
      </c>
      <c r="G192">
        <f t="shared" si="2"/>
        <v>22616.316666666731</v>
      </c>
    </row>
    <row r="193" spans="1:7">
      <c r="A193" t="s">
        <v>248</v>
      </c>
      <c r="B193" t="s">
        <v>89</v>
      </c>
      <c r="C193" s="1">
        <v>98.0833333333333</v>
      </c>
      <c r="D193" s="1">
        <v>137.25</v>
      </c>
      <c r="E193" s="1">
        <v>154.833333333333</v>
      </c>
      <c r="F193" s="1">
        <v>166.083333333333</v>
      </c>
      <c r="G193">
        <f t="shared" si="2"/>
        <v>556.24999999999932</v>
      </c>
    </row>
    <row r="194" spans="1:7">
      <c r="A194" t="s">
        <v>248</v>
      </c>
      <c r="B194" t="s">
        <v>92</v>
      </c>
      <c r="C194" s="1">
        <v>55</v>
      </c>
      <c r="D194" s="1">
        <v>67</v>
      </c>
      <c r="E194" s="1">
        <v>94.5</v>
      </c>
      <c r="F194" s="1">
        <v>111</v>
      </c>
      <c r="G194">
        <f t="shared" si="2"/>
        <v>327.5</v>
      </c>
    </row>
    <row r="195" spans="1:7">
      <c r="A195" t="s">
        <v>248</v>
      </c>
      <c r="B195" t="s">
        <v>93</v>
      </c>
      <c r="C195" s="1">
        <v>3563.8333333333198</v>
      </c>
      <c r="D195" s="1">
        <v>3942.3333333333198</v>
      </c>
      <c r="E195" s="1">
        <v>4070.0833333333198</v>
      </c>
      <c r="F195" s="1">
        <v>4165.4166666666597</v>
      </c>
      <c r="G195">
        <f t="shared" si="2"/>
        <v>15741.666666666621</v>
      </c>
    </row>
    <row r="196" spans="1:7">
      <c r="A196" t="s">
        <v>248</v>
      </c>
      <c r="B196" t="s">
        <v>96</v>
      </c>
      <c r="C196" s="1">
        <v>3984.8166666666598</v>
      </c>
      <c r="D196" s="1">
        <v>4121.1666666666597</v>
      </c>
      <c r="E196" s="1">
        <v>4095.0999999999899</v>
      </c>
      <c r="F196" s="1">
        <v>4208.9833333333199</v>
      </c>
      <c r="G196">
        <f t="shared" ref="G196:G253" si="3">SUM(C196:F196)</f>
        <v>16410.066666666629</v>
      </c>
    </row>
    <row r="197" spans="1:7">
      <c r="A197" t="s">
        <v>248</v>
      </c>
      <c r="B197" t="s">
        <v>98</v>
      </c>
      <c r="C197" s="1">
        <v>798.03333333333296</v>
      </c>
      <c r="D197" s="1">
        <v>967.51666666666699</v>
      </c>
      <c r="E197" s="1">
        <v>861.16666666666595</v>
      </c>
      <c r="F197" s="1">
        <v>966.1</v>
      </c>
      <c r="G197">
        <f t="shared" si="3"/>
        <v>3592.8166666666657</v>
      </c>
    </row>
    <row r="198" spans="1:7">
      <c r="A198" t="s">
        <v>248</v>
      </c>
      <c r="B198" t="s">
        <v>102</v>
      </c>
      <c r="C198" s="1">
        <v>729.33333333333303</v>
      </c>
      <c r="D198" s="1">
        <v>749</v>
      </c>
      <c r="E198" s="1">
        <v>853.33333333333303</v>
      </c>
      <c r="F198" s="1">
        <v>877.33333333333303</v>
      </c>
      <c r="G198">
        <f t="shared" si="3"/>
        <v>3208.9999999999991</v>
      </c>
    </row>
    <row r="199" spans="1:7">
      <c r="A199" t="s">
        <v>248</v>
      </c>
      <c r="B199" t="s">
        <v>133</v>
      </c>
      <c r="C199" s="1">
        <v>1118.3333333333301</v>
      </c>
      <c r="D199" s="1">
        <v>1349.8333333333301</v>
      </c>
      <c r="E199" s="1">
        <v>1682.5833333333301</v>
      </c>
      <c r="F199" s="1">
        <v>1908.1666666666699</v>
      </c>
      <c r="G199">
        <f t="shared" si="3"/>
        <v>6058.9166666666597</v>
      </c>
    </row>
    <row r="200" spans="1:7">
      <c r="A200" t="s">
        <v>248</v>
      </c>
      <c r="B200" t="s">
        <v>139</v>
      </c>
      <c r="C200" s="1">
        <v>447.08333333333297</v>
      </c>
      <c r="D200" s="1">
        <v>459.83333333333297</v>
      </c>
      <c r="E200" s="1">
        <v>541.41666666666697</v>
      </c>
      <c r="F200" s="1">
        <v>571.91666666666697</v>
      </c>
      <c r="G200">
        <f t="shared" si="3"/>
        <v>2020.25</v>
      </c>
    </row>
    <row r="201" spans="1:7">
      <c r="A201" t="s">
        <v>248</v>
      </c>
      <c r="B201" t="s">
        <v>144</v>
      </c>
      <c r="C201" s="1">
        <v>6299.8333333333303</v>
      </c>
      <c r="D201" s="1">
        <v>6677</v>
      </c>
      <c r="E201" s="1">
        <v>7039.5833333333303</v>
      </c>
      <c r="F201" s="1">
        <v>6925.0833333333403</v>
      </c>
      <c r="G201">
        <f t="shared" si="3"/>
        <v>26941.5</v>
      </c>
    </row>
    <row r="202" spans="1:7">
      <c r="A202" t="s">
        <v>248</v>
      </c>
      <c r="B202" t="s">
        <v>149</v>
      </c>
      <c r="C202" s="1">
        <v>264.58333333333297</v>
      </c>
      <c r="D202" s="1">
        <v>240.3</v>
      </c>
      <c r="E202" s="1">
        <v>257.36666666666702</v>
      </c>
      <c r="F202" s="1">
        <v>276.60000000000002</v>
      </c>
      <c r="G202">
        <f t="shared" si="3"/>
        <v>1038.8499999999999</v>
      </c>
    </row>
    <row r="203" spans="1:7">
      <c r="A203" t="s">
        <v>248</v>
      </c>
      <c r="B203" t="s">
        <v>152</v>
      </c>
      <c r="C203" s="1">
        <v>411.48333333333301</v>
      </c>
      <c r="D203" s="1">
        <v>478.16666666666703</v>
      </c>
      <c r="E203" s="1">
        <v>483.66666666666703</v>
      </c>
      <c r="F203" s="1">
        <v>542.45000000000005</v>
      </c>
      <c r="G203">
        <f t="shared" si="3"/>
        <v>1915.7666666666671</v>
      </c>
    </row>
    <row r="204" spans="1:7">
      <c r="A204" t="s">
        <v>248</v>
      </c>
      <c r="B204" t="s">
        <v>175</v>
      </c>
      <c r="C204" s="1">
        <v>4293.8666666666604</v>
      </c>
      <c r="D204" s="1">
        <v>4247.6166666666604</v>
      </c>
      <c r="E204" s="1">
        <v>4579.7333333333299</v>
      </c>
      <c r="F204" s="1">
        <v>4688.8333333333303</v>
      </c>
      <c r="G204">
        <f t="shared" si="3"/>
        <v>17810.049999999981</v>
      </c>
    </row>
    <row r="205" spans="1:7">
      <c r="A205" t="s">
        <v>248</v>
      </c>
      <c r="B205" t="s">
        <v>178</v>
      </c>
      <c r="C205" s="1">
        <v>1316.3333333333301</v>
      </c>
      <c r="D205" s="1">
        <v>1360.3333333333301</v>
      </c>
      <c r="E205" s="1">
        <v>1378.5</v>
      </c>
      <c r="F205" s="1">
        <v>1376.5</v>
      </c>
      <c r="G205">
        <f t="shared" si="3"/>
        <v>5431.6666666666606</v>
      </c>
    </row>
    <row r="206" spans="1:7">
      <c r="A206" t="s">
        <v>248</v>
      </c>
      <c r="B206" t="s">
        <v>183</v>
      </c>
      <c r="C206" s="1">
        <v>6498.4166666666897</v>
      </c>
      <c r="D206" s="1">
        <v>7109.5833333333603</v>
      </c>
      <c r="E206" s="1">
        <v>6957.6666666666897</v>
      </c>
      <c r="F206" s="1">
        <v>7341.25000000003</v>
      </c>
      <c r="G206">
        <f t="shared" si="3"/>
        <v>27906.91666666677</v>
      </c>
    </row>
    <row r="207" spans="1:7">
      <c r="A207" t="s">
        <v>248</v>
      </c>
      <c r="B207" t="s">
        <v>186</v>
      </c>
      <c r="C207" s="1">
        <v>3485.1666666666601</v>
      </c>
      <c r="D207" s="1">
        <v>3596.4166666666702</v>
      </c>
      <c r="E207" s="1">
        <v>3721.75</v>
      </c>
      <c r="F207" s="1">
        <v>3748.75</v>
      </c>
      <c r="G207">
        <f t="shared" si="3"/>
        <v>14552.08333333333</v>
      </c>
    </row>
    <row r="208" spans="1:7">
      <c r="A208" t="s">
        <v>248</v>
      </c>
      <c r="B208" t="s">
        <v>212</v>
      </c>
      <c r="C208" s="1">
        <v>4126.3833333333296</v>
      </c>
      <c r="D208" s="1">
        <v>4171.7166666666599</v>
      </c>
      <c r="E208" s="1">
        <v>4327.0166666666601</v>
      </c>
      <c r="F208" s="1">
        <v>4522.1000000000004</v>
      </c>
      <c r="G208">
        <f t="shared" si="3"/>
        <v>17147.216666666653</v>
      </c>
    </row>
    <row r="209" spans="1:7">
      <c r="A209" t="s">
        <v>248</v>
      </c>
      <c r="B209" t="s">
        <v>220</v>
      </c>
      <c r="C209" s="1">
        <v>207.11666666666699</v>
      </c>
      <c r="D209" s="1">
        <v>184.183333333333</v>
      </c>
      <c r="E209" s="1">
        <v>216.316666666667</v>
      </c>
      <c r="F209" s="1">
        <v>231.183333333333</v>
      </c>
      <c r="G209">
        <f t="shared" si="3"/>
        <v>838.8</v>
      </c>
    </row>
    <row r="210" spans="1:7">
      <c r="A210" t="s">
        <v>248</v>
      </c>
      <c r="B210" t="s">
        <v>221</v>
      </c>
      <c r="C210" s="1">
        <v>250.76666666666699</v>
      </c>
      <c r="D210" s="1">
        <v>294.89999999999998</v>
      </c>
      <c r="E210" s="1">
        <v>306.28333333333302</v>
      </c>
      <c r="F210" s="1">
        <v>326.35000000000002</v>
      </c>
      <c r="G210">
        <f t="shared" si="3"/>
        <v>1178.3000000000002</v>
      </c>
    </row>
    <row r="211" spans="1:7">
      <c r="A211" t="s">
        <v>248</v>
      </c>
      <c r="B211" t="s">
        <v>226</v>
      </c>
      <c r="C211" s="1">
        <v>1012.83333333333</v>
      </c>
      <c r="D211" s="1">
        <v>980.58333333333303</v>
      </c>
      <c r="E211" s="1">
        <v>1021.75</v>
      </c>
      <c r="F211" s="1">
        <v>1060.5</v>
      </c>
      <c r="G211">
        <f t="shared" si="3"/>
        <v>4075.6666666666629</v>
      </c>
    </row>
    <row r="212" spans="1:7">
      <c r="A212" t="s">
        <v>248</v>
      </c>
      <c r="B212" t="s">
        <v>230</v>
      </c>
      <c r="C212" s="1">
        <v>347</v>
      </c>
      <c r="D212" s="1">
        <v>408</v>
      </c>
      <c r="E212" s="1">
        <v>408.5</v>
      </c>
      <c r="F212" s="1">
        <v>436.83333333333297</v>
      </c>
      <c r="G212">
        <f t="shared" si="3"/>
        <v>1600.333333333333</v>
      </c>
    </row>
    <row r="213" spans="1:7">
      <c r="A213" t="s">
        <v>248</v>
      </c>
      <c r="B213" t="s">
        <v>235</v>
      </c>
      <c r="C213" s="1">
        <v>1323.63333333333</v>
      </c>
      <c r="D213" s="1">
        <v>1500.6</v>
      </c>
      <c r="E213" s="1">
        <v>1454.5</v>
      </c>
      <c r="F213" s="1">
        <v>1634.61666666667</v>
      </c>
      <c r="G213">
        <f t="shared" si="3"/>
        <v>5913.35</v>
      </c>
    </row>
    <row r="214" spans="1:7">
      <c r="A214" t="s">
        <v>248</v>
      </c>
      <c r="B214" t="s">
        <v>242</v>
      </c>
      <c r="C214" s="1">
        <v>2477.75</v>
      </c>
      <c r="D214" s="1">
        <v>2502.6666666666702</v>
      </c>
      <c r="E214" s="1">
        <v>2704.5</v>
      </c>
      <c r="F214" s="1">
        <v>2759.6666666666702</v>
      </c>
      <c r="G214">
        <f t="shared" si="3"/>
        <v>10444.583333333339</v>
      </c>
    </row>
    <row r="215" spans="1:7">
      <c r="A215" t="s">
        <v>248</v>
      </c>
      <c r="B215" t="s">
        <v>245</v>
      </c>
      <c r="C215" s="1">
        <v>1282.7</v>
      </c>
      <c r="D215" s="1">
        <v>1705.43333333334</v>
      </c>
      <c r="E215" s="1">
        <v>1827.4166666666699</v>
      </c>
      <c r="F215" s="1">
        <v>1734.63333333334</v>
      </c>
      <c r="G215">
        <f t="shared" si="3"/>
        <v>6550.1833333333507</v>
      </c>
    </row>
    <row r="216" spans="1:7">
      <c r="A216" t="s">
        <v>248</v>
      </c>
      <c r="B216" t="s">
        <v>5</v>
      </c>
      <c r="C216" s="1">
        <v>876.58333333333201</v>
      </c>
      <c r="D216" s="1">
        <v>1199.75</v>
      </c>
      <c r="E216" s="1">
        <v>1052.3333333333301</v>
      </c>
      <c r="F216" s="1">
        <v>1053</v>
      </c>
      <c r="G216">
        <f t="shared" si="3"/>
        <v>4181.6666666666624</v>
      </c>
    </row>
    <row r="217" spans="1:7">
      <c r="A217" t="s">
        <v>248</v>
      </c>
      <c r="B217" t="s">
        <v>10</v>
      </c>
      <c r="C217" s="1">
        <v>1381.6666666666699</v>
      </c>
      <c r="D217" s="1">
        <v>1479.5833333333301</v>
      </c>
      <c r="E217" s="1">
        <v>1428.25</v>
      </c>
      <c r="F217" s="1">
        <v>1323.0833333333301</v>
      </c>
      <c r="G217">
        <f t="shared" si="3"/>
        <v>5612.5833333333303</v>
      </c>
    </row>
    <row r="218" spans="1:7">
      <c r="A218" t="s">
        <v>248</v>
      </c>
      <c r="B218" t="s">
        <v>11</v>
      </c>
      <c r="C218" s="1">
        <v>535.01666666666699</v>
      </c>
      <c r="D218" s="1">
        <v>578.95000000000005</v>
      </c>
      <c r="E218" s="1">
        <v>587.36666666666702</v>
      </c>
      <c r="F218" s="1">
        <v>632.58333333333303</v>
      </c>
      <c r="G218">
        <f t="shared" si="3"/>
        <v>2333.916666666667</v>
      </c>
    </row>
    <row r="219" spans="1:7">
      <c r="A219" t="s">
        <v>248</v>
      </c>
      <c r="B219" t="s">
        <v>35</v>
      </c>
      <c r="C219" s="1">
        <v>1470</v>
      </c>
      <c r="D219" s="1">
        <v>1745.75</v>
      </c>
      <c r="E219" s="1">
        <v>1906.8333333333401</v>
      </c>
      <c r="F219" s="1">
        <v>1985.4166666666699</v>
      </c>
      <c r="G219">
        <f t="shared" si="3"/>
        <v>7108.00000000001</v>
      </c>
    </row>
    <row r="220" spans="1:7">
      <c r="A220" t="s">
        <v>248</v>
      </c>
      <c r="B220" t="s">
        <v>37</v>
      </c>
      <c r="C220" s="1">
        <v>5110.7833333333301</v>
      </c>
      <c r="D220" s="1">
        <v>5056.6166666666704</v>
      </c>
      <c r="E220" s="1">
        <v>5036.1833333333298</v>
      </c>
      <c r="F220" s="1">
        <v>4866.1833333333298</v>
      </c>
      <c r="G220">
        <f t="shared" si="3"/>
        <v>20069.766666666663</v>
      </c>
    </row>
    <row r="221" spans="1:7">
      <c r="A221" t="s">
        <v>248</v>
      </c>
      <c r="B221" t="s">
        <v>38</v>
      </c>
      <c r="C221" s="1">
        <v>7190.0333333333701</v>
      </c>
      <c r="D221" s="1">
        <v>7146.8666666667104</v>
      </c>
      <c r="E221" s="1">
        <v>7341.1000000000504</v>
      </c>
      <c r="F221" s="1">
        <v>7700.6000000000604</v>
      </c>
      <c r="G221">
        <f t="shared" si="3"/>
        <v>29378.600000000191</v>
      </c>
    </row>
    <row r="222" spans="1:7">
      <c r="A222" t="s">
        <v>248</v>
      </c>
      <c r="B222" t="s">
        <v>47</v>
      </c>
      <c r="C222" s="1">
        <v>1199.45</v>
      </c>
      <c r="D222" s="1">
        <v>1362.7833333333299</v>
      </c>
      <c r="E222" s="1">
        <v>1401.9</v>
      </c>
      <c r="F222" s="1">
        <v>1512.1666666666699</v>
      </c>
      <c r="G222">
        <f t="shared" si="3"/>
        <v>5476.3</v>
      </c>
    </row>
    <row r="223" spans="1:7">
      <c r="A223" t="s">
        <v>248</v>
      </c>
      <c r="B223" t="s">
        <v>57</v>
      </c>
      <c r="C223" s="1">
        <v>1814.25</v>
      </c>
      <c r="D223" s="1">
        <v>2093.5</v>
      </c>
      <c r="E223" s="1">
        <v>2202.4166666666702</v>
      </c>
      <c r="F223" s="1">
        <v>2249.75</v>
      </c>
      <c r="G223">
        <f t="shared" si="3"/>
        <v>8359.9166666666697</v>
      </c>
    </row>
    <row r="224" spans="1:7">
      <c r="A224" t="s">
        <v>248</v>
      </c>
      <c r="B224" t="s">
        <v>61</v>
      </c>
      <c r="C224" s="1">
        <v>1246.5</v>
      </c>
      <c r="D224" s="1">
        <v>1609</v>
      </c>
      <c r="E224" s="1">
        <v>1942.6666666666699</v>
      </c>
      <c r="F224" s="1">
        <v>2078.0833333333298</v>
      </c>
      <c r="G224">
        <f t="shared" si="3"/>
        <v>6876.25</v>
      </c>
    </row>
    <row r="225" spans="1:7">
      <c r="A225" t="s">
        <v>248</v>
      </c>
      <c r="B225" t="s">
        <v>62</v>
      </c>
      <c r="C225" s="1">
        <v>263.16666666666703</v>
      </c>
      <c r="D225" s="1">
        <v>286.16666666666703</v>
      </c>
      <c r="E225" s="1">
        <v>309.66666666666703</v>
      </c>
      <c r="F225" s="1">
        <v>333.41666666666703</v>
      </c>
      <c r="G225">
        <f t="shared" si="3"/>
        <v>1192.4166666666681</v>
      </c>
    </row>
    <row r="226" spans="1:7">
      <c r="A226" t="s">
        <v>248</v>
      </c>
      <c r="B226" t="s">
        <v>69</v>
      </c>
      <c r="C226" s="1">
        <v>1349.4666666666701</v>
      </c>
      <c r="D226" s="1">
        <v>1622.55</v>
      </c>
      <c r="E226" s="1">
        <v>1659.2666666666701</v>
      </c>
      <c r="F226" s="1">
        <v>1846.1</v>
      </c>
      <c r="G226">
        <f t="shared" si="3"/>
        <v>6477.3833333333405</v>
      </c>
    </row>
    <row r="227" spans="1:7">
      <c r="A227" t="s">
        <v>248</v>
      </c>
      <c r="B227" t="s">
        <v>76</v>
      </c>
      <c r="C227" s="1">
        <v>456.75</v>
      </c>
      <c r="D227" s="1">
        <v>487.75</v>
      </c>
      <c r="E227" s="1">
        <v>525.58333333333405</v>
      </c>
      <c r="F227" s="1">
        <v>460.083333333334</v>
      </c>
      <c r="G227">
        <f t="shared" si="3"/>
        <v>1930.1666666666679</v>
      </c>
    </row>
    <row r="228" spans="1:7">
      <c r="A228" t="s">
        <v>248</v>
      </c>
      <c r="B228" t="s">
        <v>78</v>
      </c>
      <c r="C228" s="1">
        <v>1955.3</v>
      </c>
      <c r="D228" s="1">
        <v>1948.25</v>
      </c>
      <c r="E228" s="1">
        <v>2112.4499999999998</v>
      </c>
      <c r="F228" s="1">
        <v>2086</v>
      </c>
      <c r="G228">
        <f t="shared" si="3"/>
        <v>8102</v>
      </c>
    </row>
    <row r="229" spans="1:7">
      <c r="A229" t="s">
        <v>248</v>
      </c>
      <c r="B229" t="s">
        <v>84</v>
      </c>
      <c r="C229" s="1">
        <v>685.95</v>
      </c>
      <c r="D229" s="1">
        <v>787.85</v>
      </c>
      <c r="E229" s="1">
        <v>970.89999999999895</v>
      </c>
      <c r="F229" s="1">
        <v>1114.4166666666699</v>
      </c>
      <c r="G229">
        <f t="shared" si="3"/>
        <v>3559.1166666666686</v>
      </c>
    </row>
    <row r="230" spans="1:7">
      <c r="A230" t="s">
        <v>248</v>
      </c>
      <c r="B230" t="s">
        <v>88</v>
      </c>
      <c r="C230" s="1">
        <v>1110.8333333333301</v>
      </c>
      <c r="D230" s="1">
        <v>1057</v>
      </c>
      <c r="E230" s="1">
        <v>1096.1666666666599</v>
      </c>
      <c r="F230" s="1">
        <v>1095.5833333333301</v>
      </c>
      <c r="G230">
        <f t="shared" si="3"/>
        <v>4359.5833333333203</v>
      </c>
    </row>
    <row r="231" spans="1:7">
      <c r="A231" t="s">
        <v>248</v>
      </c>
      <c r="B231" t="s">
        <v>90</v>
      </c>
      <c r="C231" s="1">
        <v>40.8333333333333</v>
      </c>
      <c r="D231" s="1">
        <v>87</v>
      </c>
      <c r="E231" s="1">
        <v>97.3333333333333</v>
      </c>
      <c r="F231" s="1">
        <v>137.5</v>
      </c>
      <c r="G231">
        <f t="shared" si="3"/>
        <v>362.66666666666663</v>
      </c>
    </row>
    <row r="232" spans="1:7">
      <c r="A232" t="s">
        <v>248</v>
      </c>
      <c r="B232" t="s">
        <v>94</v>
      </c>
      <c r="C232" s="1">
        <v>1018.83333333333</v>
      </c>
      <c r="D232" s="1">
        <v>1167.6666666666699</v>
      </c>
      <c r="E232" s="1">
        <v>1243.6666666666699</v>
      </c>
      <c r="F232" s="1">
        <v>1257</v>
      </c>
      <c r="G232">
        <f t="shared" si="3"/>
        <v>4687.1666666666697</v>
      </c>
    </row>
    <row r="233" spans="1:7">
      <c r="A233" t="s">
        <v>248</v>
      </c>
      <c r="B233" t="s">
        <v>97</v>
      </c>
      <c r="C233" s="1">
        <v>2731.3</v>
      </c>
      <c r="D233" s="1">
        <v>2986.9</v>
      </c>
      <c r="E233" s="1">
        <v>3148.7</v>
      </c>
      <c r="F233" s="1">
        <v>3160.1</v>
      </c>
      <c r="G233">
        <f t="shared" si="3"/>
        <v>12027.000000000002</v>
      </c>
    </row>
    <row r="234" spans="1:7">
      <c r="A234" t="s">
        <v>248</v>
      </c>
      <c r="B234" t="s">
        <v>110</v>
      </c>
      <c r="C234" s="1">
        <v>439.083333333334</v>
      </c>
      <c r="D234" s="1">
        <v>544.91666666666697</v>
      </c>
      <c r="E234" s="1">
        <v>576.41666666666697</v>
      </c>
      <c r="F234" s="1">
        <v>533.5</v>
      </c>
      <c r="G234">
        <f t="shared" si="3"/>
        <v>2093.9166666666679</v>
      </c>
    </row>
    <row r="235" spans="1:7">
      <c r="A235" t="s">
        <v>248</v>
      </c>
      <c r="B235" t="s">
        <v>119</v>
      </c>
      <c r="C235" s="1">
        <v>182.583333333333</v>
      </c>
      <c r="D235" s="1">
        <v>212.916666666667</v>
      </c>
      <c r="E235" s="1">
        <v>221.583333333333</v>
      </c>
      <c r="F235" s="1">
        <v>184.083333333333</v>
      </c>
      <c r="G235">
        <f t="shared" si="3"/>
        <v>801.16666666666606</v>
      </c>
    </row>
    <row r="236" spans="1:7">
      <c r="A236" t="s">
        <v>248</v>
      </c>
      <c r="B236" t="s">
        <v>249</v>
      </c>
      <c r="C236" s="1">
        <v>9</v>
      </c>
      <c r="D236" s="1">
        <v>4</v>
      </c>
      <c r="E236" s="1">
        <v>10</v>
      </c>
      <c r="F236" s="1">
        <v>8</v>
      </c>
      <c r="G236">
        <f t="shared" si="3"/>
        <v>31</v>
      </c>
    </row>
    <row r="237" spans="1:7">
      <c r="A237" t="s">
        <v>248</v>
      </c>
      <c r="B237" t="s">
        <v>131</v>
      </c>
      <c r="C237" s="1">
        <v>326.5</v>
      </c>
      <c r="D237" s="1">
        <v>374.66666666666703</v>
      </c>
      <c r="E237" s="1">
        <v>429.83333333333297</v>
      </c>
      <c r="F237" s="1">
        <v>409.66666666666703</v>
      </c>
      <c r="G237">
        <f t="shared" si="3"/>
        <v>1540.666666666667</v>
      </c>
    </row>
    <row r="238" spans="1:7">
      <c r="A238" t="s">
        <v>248</v>
      </c>
      <c r="B238" t="s">
        <v>250</v>
      </c>
      <c r="C238" s="1">
        <v>103</v>
      </c>
      <c r="D238" s="1">
        <v>79</v>
      </c>
      <c r="E238" s="1">
        <v>112</v>
      </c>
      <c r="F238" s="1">
        <v>128</v>
      </c>
      <c r="G238">
        <f t="shared" si="3"/>
        <v>422</v>
      </c>
    </row>
    <row r="239" spans="1:7">
      <c r="A239" t="s">
        <v>248</v>
      </c>
      <c r="B239" t="s">
        <v>141</v>
      </c>
      <c r="C239" s="1">
        <v>394.33333333333297</v>
      </c>
      <c r="D239" s="1">
        <v>457.16666666666703</v>
      </c>
      <c r="E239" s="1">
        <v>359.16666666666703</v>
      </c>
      <c r="F239" s="1">
        <v>383.33333333333297</v>
      </c>
      <c r="G239">
        <f t="shared" si="3"/>
        <v>1594</v>
      </c>
    </row>
    <row r="240" spans="1:7">
      <c r="A240" t="s">
        <v>248</v>
      </c>
      <c r="B240" t="s">
        <v>150</v>
      </c>
      <c r="C240" s="1">
        <v>901.83333333333303</v>
      </c>
      <c r="D240" s="1">
        <v>917.66666666666697</v>
      </c>
      <c r="E240" s="1">
        <v>826.83333333333303</v>
      </c>
      <c r="F240" s="1">
        <v>812.5</v>
      </c>
      <c r="G240">
        <f t="shared" si="3"/>
        <v>3458.833333333333</v>
      </c>
    </row>
    <row r="241" spans="1:7">
      <c r="A241" t="s">
        <v>248</v>
      </c>
      <c r="B241" t="s">
        <v>151</v>
      </c>
      <c r="C241" s="1">
        <v>5060</v>
      </c>
      <c r="D241" s="1">
        <v>5318.1666666666697</v>
      </c>
      <c r="E241" s="1">
        <v>5647.25</v>
      </c>
      <c r="F241" s="1">
        <v>5598.5833333333303</v>
      </c>
      <c r="G241">
        <f t="shared" si="3"/>
        <v>21624</v>
      </c>
    </row>
    <row r="242" spans="1:7">
      <c r="A242" t="s">
        <v>248</v>
      </c>
      <c r="B242" t="s">
        <v>157</v>
      </c>
      <c r="C242" s="1">
        <v>4398.49999999999</v>
      </c>
      <c r="D242" s="1">
        <v>4609.75</v>
      </c>
      <c r="E242" s="1">
        <v>4451.0833333333303</v>
      </c>
      <c r="F242" s="1">
        <v>4704.0833333333303</v>
      </c>
      <c r="G242">
        <f t="shared" si="3"/>
        <v>18163.41666666665</v>
      </c>
    </row>
    <row r="243" spans="1:7">
      <c r="A243" t="s">
        <v>248</v>
      </c>
      <c r="B243" t="s">
        <v>164</v>
      </c>
      <c r="C243" s="1">
        <v>1304.86666666667</v>
      </c>
      <c r="D243" s="1">
        <v>1550.4833333333399</v>
      </c>
      <c r="E243" s="1">
        <v>1589.93333333333</v>
      </c>
      <c r="F243" s="1">
        <v>1761.68333333334</v>
      </c>
      <c r="G243">
        <f t="shared" si="3"/>
        <v>6206.9666666666799</v>
      </c>
    </row>
    <row r="244" spans="1:7">
      <c r="A244" t="s">
        <v>248</v>
      </c>
      <c r="B244" t="s">
        <v>167</v>
      </c>
      <c r="C244" s="1">
        <v>1666.75</v>
      </c>
      <c r="D244" s="1">
        <v>1622.9166666666699</v>
      </c>
      <c r="E244" s="1">
        <v>1765.9166666666699</v>
      </c>
      <c r="F244" s="1">
        <v>1621.0833333333301</v>
      </c>
      <c r="G244">
        <f t="shared" si="3"/>
        <v>6676.6666666666697</v>
      </c>
    </row>
    <row r="245" spans="1:7">
      <c r="A245" t="s">
        <v>248</v>
      </c>
      <c r="B245" t="s">
        <v>169</v>
      </c>
      <c r="C245" s="1">
        <v>2015.5833333333401</v>
      </c>
      <c r="D245" s="1">
        <v>2104.5</v>
      </c>
      <c r="E245" s="1">
        <v>2205.0833333333298</v>
      </c>
      <c r="F245" s="1">
        <v>2264.8333333333298</v>
      </c>
      <c r="G245">
        <f t="shared" si="3"/>
        <v>8590</v>
      </c>
    </row>
    <row r="246" spans="1:7">
      <c r="A246" t="s">
        <v>248</v>
      </c>
      <c r="B246" t="s">
        <v>173</v>
      </c>
      <c r="C246" s="1">
        <v>1177.7</v>
      </c>
      <c r="D246" s="1">
        <v>1198.31666666667</v>
      </c>
      <c r="E246" s="1">
        <v>1329.56666666667</v>
      </c>
      <c r="F246" s="1">
        <v>1304.9166666666699</v>
      </c>
      <c r="G246">
        <f t="shared" si="3"/>
        <v>5010.50000000001</v>
      </c>
    </row>
    <row r="247" spans="1:7">
      <c r="A247" t="s">
        <v>248</v>
      </c>
      <c r="B247" t="s">
        <v>174</v>
      </c>
      <c r="C247" s="1">
        <v>2448</v>
      </c>
      <c r="D247" s="1">
        <v>2459</v>
      </c>
      <c r="E247" s="1">
        <v>2456.5</v>
      </c>
      <c r="F247" s="1">
        <v>2460.5</v>
      </c>
      <c r="G247">
        <f t="shared" si="3"/>
        <v>9824</v>
      </c>
    </row>
    <row r="248" spans="1:7">
      <c r="A248" t="s">
        <v>248</v>
      </c>
      <c r="B248" t="s">
        <v>179</v>
      </c>
      <c r="C248" s="1">
        <v>834.83333333333303</v>
      </c>
      <c r="D248" s="1">
        <v>892.83333333333303</v>
      </c>
      <c r="E248" s="1">
        <v>922.66666666666595</v>
      </c>
      <c r="F248" s="1">
        <v>897.58333333333303</v>
      </c>
      <c r="G248">
        <f t="shared" si="3"/>
        <v>3547.9166666666652</v>
      </c>
    </row>
    <row r="249" spans="1:7">
      <c r="A249" t="s">
        <v>248</v>
      </c>
      <c r="B249" t="s">
        <v>203</v>
      </c>
      <c r="C249" s="1">
        <v>621.66666666666697</v>
      </c>
      <c r="D249" s="1">
        <v>676.66666666666697</v>
      </c>
      <c r="E249" s="1">
        <v>710.66666666666697</v>
      </c>
      <c r="F249" s="1">
        <v>750.83333333333303</v>
      </c>
      <c r="G249">
        <f t="shared" si="3"/>
        <v>2759.8333333333339</v>
      </c>
    </row>
    <row r="250" spans="1:7">
      <c r="A250" t="s">
        <v>248</v>
      </c>
      <c r="B250" t="s">
        <v>206</v>
      </c>
      <c r="C250" s="1">
        <v>72.3333333333333</v>
      </c>
      <c r="D250" s="1">
        <v>86</v>
      </c>
      <c r="E250" s="1">
        <v>110.75</v>
      </c>
      <c r="F250" s="1">
        <v>101</v>
      </c>
      <c r="G250">
        <f t="shared" si="3"/>
        <v>370.08333333333331</v>
      </c>
    </row>
    <row r="251" spans="1:7">
      <c r="A251" t="s">
        <v>248</v>
      </c>
      <c r="B251" t="s">
        <v>207</v>
      </c>
      <c r="C251" s="1">
        <v>2385.3333333333298</v>
      </c>
      <c r="D251" s="1">
        <v>2656.6666666666702</v>
      </c>
      <c r="E251" s="1">
        <v>2900.25</v>
      </c>
      <c r="F251" s="1">
        <v>3061.4166666666601</v>
      </c>
      <c r="G251">
        <f t="shared" si="3"/>
        <v>11003.666666666661</v>
      </c>
    </row>
    <row r="252" spans="1:7">
      <c r="A252" t="s">
        <v>248</v>
      </c>
      <c r="B252" t="s">
        <v>210</v>
      </c>
      <c r="C252" s="1">
        <v>278.66666666666703</v>
      </c>
      <c r="D252" s="1">
        <v>342.91666666666703</v>
      </c>
      <c r="E252" s="1">
        <v>425</v>
      </c>
      <c r="F252" s="1">
        <v>462.66666666666703</v>
      </c>
      <c r="G252">
        <f t="shared" si="3"/>
        <v>1509.2500000000009</v>
      </c>
    </row>
    <row r="253" spans="1:7">
      <c r="A253" t="s">
        <v>248</v>
      </c>
      <c r="B253" t="s">
        <v>241</v>
      </c>
      <c r="C253" s="1">
        <v>3441.1666666666702</v>
      </c>
      <c r="D253" s="1">
        <v>3431.5</v>
      </c>
      <c r="E253" s="1">
        <v>3427.6666666666702</v>
      </c>
      <c r="F253" s="1">
        <v>3349.5</v>
      </c>
      <c r="G253">
        <f t="shared" si="3"/>
        <v>13649.833333333339</v>
      </c>
    </row>
    <row r="254" spans="1:7">
      <c r="C254" s="1"/>
      <c r="D254" s="1"/>
      <c r="E254" s="1"/>
      <c r="F254" s="1"/>
      <c r="G254" s="1"/>
    </row>
  </sheetData>
  <sheetProtection password="DC4C" sheet="1" objects="1" scenarios="1" formatCells="0" formatColumns="0" formatRows="0" sort="0" autoFilter="0"/>
  <mergeCells count="1">
    <mergeCell ref="A1:G1"/>
  </mergeCells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4"/>
  <sheetViews>
    <sheetView topLeftCell="A18" workbookViewId="0">
      <selection activeCell="E49" sqref="E49"/>
    </sheetView>
  </sheetViews>
  <sheetFormatPr baseColWidth="10" defaultColWidth="8.83203125" defaultRowHeight="12" x14ac:dyDescent="0"/>
  <cols>
    <col min="1" max="1" width="28.83203125" bestFit="1" customWidth="1"/>
    <col min="2" max="2" width="14.33203125" customWidth="1"/>
    <col min="3" max="3" width="15" style="1" customWidth="1"/>
    <col min="4" max="4" width="16.6640625" style="6" customWidth="1"/>
    <col min="5" max="5" width="13" style="1" customWidth="1"/>
    <col min="6" max="6" width="15" style="1" customWidth="1"/>
    <col min="7" max="7" width="16.6640625" style="6" customWidth="1"/>
    <col min="8" max="8" width="15.83203125" customWidth="1"/>
    <col min="9" max="9" width="12.83203125" customWidth="1"/>
    <col min="10" max="10" width="16.5" style="6" customWidth="1"/>
  </cols>
  <sheetData>
    <row r="1" spans="1:10" ht="83" customHeight="1">
      <c r="A1" s="8" t="s">
        <v>518</v>
      </c>
      <c r="B1" s="8"/>
      <c r="C1" s="8"/>
      <c r="D1" s="8"/>
      <c r="E1" s="8"/>
      <c r="F1" s="8"/>
      <c r="G1" s="8"/>
      <c r="H1" s="8"/>
      <c r="I1" s="8"/>
      <c r="J1" s="8"/>
    </row>
    <row r="2" spans="1:10" ht="14" thickBot="1">
      <c r="A2" s="4" t="s">
        <v>256</v>
      </c>
      <c r="B2" s="5" t="s">
        <v>257</v>
      </c>
      <c r="C2" s="5" t="s">
        <v>258</v>
      </c>
      <c r="D2" s="5" t="s">
        <v>259</v>
      </c>
      <c r="E2" s="5" t="s">
        <v>260</v>
      </c>
      <c r="F2" s="5" t="s">
        <v>261</v>
      </c>
      <c r="G2" s="5" t="s">
        <v>262</v>
      </c>
      <c r="H2" s="5" t="s">
        <v>263</v>
      </c>
      <c r="I2" s="5" t="s">
        <v>264</v>
      </c>
      <c r="J2" s="5" t="s">
        <v>265</v>
      </c>
    </row>
    <row r="3" spans="1:10">
      <c r="A3" t="s">
        <v>266</v>
      </c>
      <c r="B3">
        <v>1668356</v>
      </c>
      <c r="C3" s="1">
        <v>7.2659570259584898</v>
      </c>
      <c r="D3" s="6">
        <v>0.21732292148678101</v>
      </c>
      <c r="E3" s="1">
        <v>1.0696667007596501</v>
      </c>
      <c r="F3" s="1">
        <v>1.06057931375576</v>
      </c>
      <c r="G3" s="6">
        <v>0.10770024002096799</v>
      </c>
      <c r="H3">
        <f>B3*C3</f>
        <v>12122203.000000002</v>
      </c>
      <c r="I3">
        <f>B3*E3</f>
        <v>1784584.8582125667</v>
      </c>
      <c r="J3" s="6">
        <v>0.78903269104946505</v>
      </c>
    </row>
    <row r="5" spans="1:10">
      <c r="A5" t="s">
        <v>267</v>
      </c>
      <c r="B5" s="1">
        <v>2150.5</v>
      </c>
      <c r="C5" s="1">
        <v>1.73110129427265</v>
      </c>
      <c r="D5" s="6">
        <v>0.49844997287452503</v>
      </c>
      <c r="E5" s="1">
        <v>0.90231361969466395</v>
      </c>
      <c r="F5" s="1">
        <v>0.88025478281983005</v>
      </c>
      <c r="G5" s="6">
        <v>8.2609089263916399E-2</v>
      </c>
      <c r="H5" s="1">
        <f>B5*C5</f>
        <v>3722.733333333334</v>
      </c>
      <c r="I5" s="1">
        <f>B5*E5</f>
        <v>1940.4254391533748</v>
      </c>
      <c r="J5" s="6">
        <v>0.22250741401638</v>
      </c>
    </row>
    <row r="6" spans="1:10">
      <c r="A6" t="s">
        <v>268</v>
      </c>
      <c r="B6" s="1">
        <v>732.33333333333303</v>
      </c>
      <c r="C6" s="1">
        <v>0.320209376422394</v>
      </c>
      <c r="D6" s="6">
        <v>0.82544378698224896</v>
      </c>
      <c r="E6" s="1">
        <v>2.9248647778716501</v>
      </c>
      <c r="F6" s="1">
        <v>2.4395506366021902</v>
      </c>
      <c r="G6" s="6">
        <v>0.184757379559434</v>
      </c>
      <c r="H6" s="1">
        <f t="shared" ref="H6:H69" si="0">B6*C6</f>
        <v>234.49999999999977</v>
      </c>
      <c r="I6" s="1">
        <f t="shared" ref="I6:I69" si="1">B6*E6</f>
        <v>2141.975972328004</v>
      </c>
      <c r="J6" s="6">
        <v>0.115296064465069</v>
      </c>
    </row>
    <row r="7" spans="1:10">
      <c r="A7" t="s">
        <v>269</v>
      </c>
      <c r="B7" s="1">
        <v>1670.6666666666699</v>
      </c>
      <c r="C7" s="1">
        <v>0.30620510774142101</v>
      </c>
      <c r="D7" s="6">
        <v>0.81399640861931399</v>
      </c>
      <c r="E7" s="1">
        <v>1.4949351081273099</v>
      </c>
      <c r="F7" s="1">
        <v>1.4170095092441699</v>
      </c>
      <c r="G7" s="6">
        <v>0.15269578067936199</v>
      </c>
      <c r="H7" s="1">
        <f t="shared" si="0"/>
        <v>511.56666666666837</v>
      </c>
      <c r="I7" s="1">
        <f t="shared" si="1"/>
        <v>2497.5382539780308</v>
      </c>
      <c r="J7" s="6">
        <v>9.8914110415211504E-2</v>
      </c>
    </row>
    <row r="8" spans="1:10">
      <c r="A8" t="s">
        <v>270</v>
      </c>
      <c r="B8" s="1">
        <v>395.66666666666703</v>
      </c>
      <c r="C8" s="1">
        <v>0.22872788542544201</v>
      </c>
      <c r="D8" s="6">
        <v>0.83024431339511395</v>
      </c>
      <c r="E8" s="1">
        <v>0.61092707602104701</v>
      </c>
      <c r="F8" s="1">
        <v>0.73944374451794104</v>
      </c>
      <c r="G8" s="6">
        <v>5.8776052114553001E-2</v>
      </c>
      <c r="H8" s="1">
        <f t="shared" si="0"/>
        <v>90.499999999999972</v>
      </c>
      <c r="I8" s="1">
        <f t="shared" si="1"/>
        <v>241.72347974566117</v>
      </c>
      <c r="J8" s="6">
        <v>9.3600206167854999E-2</v>
      </c>
    </row>
    <row r="9" spans="1:10">
      <c r="A9" t="s">
        <v>271</v>
      </c>
      <c r="B9" s="1">
        <v>1177</v>
      </c>
      <c r="C9" s="1">
        <v>0.21962616822429901</v>
      </c>
      <c r="D9" s="6">
        <v>0.85046728971962604</v>
      </c>
      <c r="E9" s="1">
        <v>0.93399095679099697</v>
      </c>
      <c r="F9" s="1">
        <v>0.87275533305544695</v>
      </c>
      <c r="G9" s="6">
        <v>9.4515545300248804E-2</v>
      </c>
      <c r="H9" s="1">
        <f t="shared" si="0"/>
        <v>258.49999999999994</v>
      </c>
      <c r="I9" s="1">
        <f t="shared" si="1"/>
        <v>1099.3073561430035</v>
      </c>
      <c r="J9" s="6">
        <v>0.121981774464044</v>
      </c>
    </row>
    <row r="10" spans="1:10">
      <c r="A10" t="s">
        <v>272</v>
      </c>
      <c r="B10" s="1">
        <v>70</v>
      </c>
      <c r="C10" s="1">
        <v>0.6</v>
      </c>
      <c r="D10" s="6">
        <v>0.68571428571428605</v>
      </c>
      <c r="E10" s="1">
        <v>7.7585064758539</v>
      </c>
      <c r="F10" s="1">
        <v>6.5076861155325201</v>
      </c>
      <c r="G10" s="6">
        <v>0.334319014851584</v>
      </c>
      <c r="H10" s="1">
        <f t="shared" si="0"/>
        <v>42</v>
      </c>
      <c r="I10" s="1">
        <f t="shared" si="1"/>
        <v>543.09545330977301</v>
      </c>
      <c r="J10" s="6">
        <v>0.16165191740413001</v>
      </c>
    </row>
    <row r="11" spans="1:10">
      <c r="A11" t="s">
        <v>273</v>
      </c>
      <c r="B11" s="1">
        <v>362.66666666666703</v>
      </c>
      <c r="C11" s="1">
        <v>0.60753676470588203</v>
      </c>
      <c r="D11" s="6">
        <v>0.70680147058823495</v>
      </c>
      <c r="E11" s="1">
        <v>1.9923690807188299</v>
      </c>
      <c r="F11" s="1">
        <v>1.8888614385248499</v>
      </c>
      <c r="G11" s="6">
        <v>0.19487627316961301</v>
      </c>
      <c r="H11" s="1">
        <f t="shared" si="0"/>
        <v>220.33333333333343</v>
      </c>
      <c r="I11" s="1">
        <f t="shared" si="1"/>
        <v>722.56585327402968</v>
      </c>
      <c r="J11" s="6">
        <v>0.13196355100083301</v>
      </c>
    </row>
    <row r="12" spans="1:10">
      <c r="A12" t="s">
        <v>274</v>
      </c>
      <c r="B12" s="1">
        <v>327.5</v>
      </c>
      <c r="C12" s="1">
        <v>0.219847328244275</v>
      </c>
      <c r="D12" s="6">
        <v>0.80916030534351102</v>
      </c>
      <c r="E12" s="1">
        <v>0.93582827113231704</v>
      </c>
      <c r="F12" s="1">
        <v>0.86765141915720201</v>
      </c>
      <c r="G12" s="6">
        <v>9.6330880907340502E-2</v>
      </c>
      <c r="H12" s="1">
        <f t="shared" si="0"/>
        <v>72.000000000000057</v>
      </c>
      <c r="I12" s="1">
        <f t="shared" si="1"/>
        <v>306.48375879583381</v>
      </c>
      <c r="J12" s="6">
        <v>7.0176603372726104E-2</v>
      </c>
    </row>
    <row r="13" spans="1:10">
      <c r="A13" t="s">
        <v>275</v>
      </c>
      <c r="B13" s="1">
        <v>1960.45</v>
      </c>
      <c r="C13" s="1">
        <v>1.45362034226836</v>
      </c>
      <c r="D13" s="6">
        <v>0.51584245113791904</v>
      </c>
      <c r="E13" s="1">
        <v>0.95214753180466405</v>
      </c>
      <c r="F13" s="1">
        <v>0.91653801030789706</v>
      </c>
      <c r="G13" s="6">
        <v>9.3440163131812096E-2</v>
      </c>
      <c r="H13" s="1">
        <f t="shared" si="0"/>
        <v>2849.7500000000064</v>
      </c>
      <c r="I13" s="1">
        <f t="shared" si="1"/>
        <v>1866.6376287264536</v>
      </c>
      <c r="J13" s="6">
        <v>0.280442948353265</v>
      </c>
    </row>
    <row r="14" spans="1:10">
      <c r="A14" t="s">
        <v>276</v>
      </c>
      <c r="B14" s="1">
        <v>6672.00000000001</v>
      </c>
      <c r="C14" s="1">
        <v>0.47494504396482801</v>
      </c>
      <c r="D14" s="6">
        <v>0.72962879696242899</v>
      </c>
      <c r="E14" s="1">
        <v>1.0099881108659601</v>
      </c>
      <c r="F14" s="1">
        <v>0.97908571496149699</v>
      </c>
      <c r="G14" s="6">
        <v>0.10076365120205701</v>
      </c>
      <c r="H14" s="1">
        <f t="shared" si="0"/>
        <v>3168.8333333333371</v>
      </c>
      <c r="I14" s="1">
        <f t="shared" si="1"/>
        <v>6738.6406756976958</v>
      </c>
      <c r="J14" s="6">
        <v>9.7544783468130294E-2</v>
      </c>
    </row>
    <row r="15" spans="1:10">
      <c r="A15" t="s">
        <v>277</v>
      </c>
      <c r="B15" s="1">
        <v>2948.5</v>
      </c>
      <c r="C15" s="1">
        <v>0.27285060200101702</v>
      </c>
      <c r="D15" s="6">
        <v>0.83703578090554498</v>
      </c>
      <c r="E15" s="1">
        <v>0.92108044575159798</v>
      </c>
      <c r="F15" s="1">
        <v>0.88439373515659403</v>
      </c>
      <c r="G15" s="6">
        <v>9.4798527936938701E-2</v>
      </c>
      <c r="H15" s="1">
        <f t="shared" si="0"/>
        <v>804.49999999999864</v>
      </c>
      <c r="I15" s="1">
        <f t="shared" si="1"/>
        <v>2715.8056942985868</v>
      </c>
      <c r="J15" s="6">
        <v>0.11013602854607001</v>
      </c>
    </row>
    <row r="16" spans="1:10">
      <c r="A16" t="s">
        <v>278</v>
      </c>
      <c r="B16" s="1">
        <v>3123.25</v>
      </c>
      <c r="C16" s="1">
        <v>0.90797513274100305</v>
      </c>
      <c r="D16" s="6">
        <v>0.65492675898503305</v>
      </c>
      <c r="E16" s="1">
        <v>0.75986373315160105</v>
      </c>
      <c r="F16" s="1">
        <v>0.72621824868511498</v>
      </c>
      <c r="G16" s="6">
        <v>7.3602756295300401E-2</v>
      </c>
      <c r="H16" s="1">
        <f t="shared" si="0"/>
        <v>2835.8333333333376</v>
      </c>
      <c r="I16" s="1">
        <f t="shared" si="1"/>
        <v>2373.244404565738</v>
      </c>
      <c r="J16" s="6">
        <v>0.16693023027996101</v>
      </c>
    </row>
    <row r="17" spans="1:15">
      <c r="A17" t="s">
        <v>279</v>
      </c>
      <c r="B17" s="1">
        <v>471.5</v>
      </c>
      <c r="C17" s="1">
        <v>0.11240721102863201</v>
      </c>
      <c r="D17" s="6">
        <v>0.91516436903499498</v>
      </c>
      <c r="E17" s="1">
        <v>2.1484877835854501</v>
      </c>
      <c r="F17" s="1">
        <v>1.40425590027041</v>
      </c>
      <c r="G17" s="6">
        <v>0.14215566096312299</v>
      </c>
      <c r="H17" s="1">
        <f t="shared" si="0"/>
        <v>52.999999999999993</v>
      </c>
      <c r="I17" s="1">
        <f t="shared" si="1"/>
        <v>1013.0119899605397</v>
      </c>
      <c r="J17" s="6">
        <v>7.1282633371169093E-2</v>
      </c>
      <c r="O17" s="7"/>
    </row>
    <row r="18" spans="1:15">
      <c r="A18" t="s">
        <v>280</v>
      </c>
      <c r="B18" s="1">
        <v>436.91666666666703</v>
      </c>
      <c r="C18" s="1">
        <v>0.173183292008392</v>
      </c>
      <c r="D18" s="6">
        <v>0.866870112530994</v>
      </c>
      <c r="E18" s="1">
        <v>0.719207056789123</v>
      </c>
      <c r="F18" s="1">
        <v>0.74968069838859597</v>
      </c>
      <c r="G18" s="6">
        <v>8.5034783861476906E-2</v>
      </c>
      <c r="H18" s="1">
        <f t="shared" si="0"/>
        <v>75.666666666666671</v>
      </c>
      <c r="I18" s="1">
        <f t="shared" si="1"/>
        <v>314.23354989544794</v>
      </c>
      <c r="J18" s="6">
        <v>8.3209774034754797E-2</v>
      </c>
    </row>
    <row r="19" spans="1:15">
      <c r="A19" t="s">
        <v>281</v>
      </c>
      <c r="B19" s="1">
        <v>86</v>
      </c>
      <c r="C19" s="1">
        <v>0.40697674418604701</v>
      </c>
      <c r="D19" s="6">
        <v>0.74418604651162801</v>
      </c>
      <c r="E19" s="1">
        <v>1.5432407551419001</v>
      </c>
      <c r="F19" s="1">
        <v>1.23328708916892</v>
      </c>
      <c r="G19" s="6">
        <v>0.17234731223789601</v>
      </c>
      <c r="H19" s="1">
        <f t="shared" si="0"/>
        <v>35.000000000000043</v>
      </c>
      <c r="I19" s="1">
        <f t="shared" si="1"/>
        <v>132.7187049422034</v>
      </c>
      <c r="J19" s="6">
        <v>9.2708836310960899E-2</v>
      </c>
    </row>
    <row r="20" spans="1:15">
      <c r="A20" t="s">
        <v>282</v>
      </c>
      <c r="B20" s="1">
        <v>31</v>
      </c>
      <c r="C20" s="1">
        <v>0.79032258064516103</v>
      </c>
      <c r="D20" s="6">
        <v>0.66129032258064502</v>
      </c>
      <c r="E20" s="1">
        <v>2.6305377631409499</v>
      </c>
      <c r="F20" s="1">
        <v>1.23970867909814</v>
      </c>
      <c r="G20" s="6">
        <v>0.208257270922315</v>
      </c>
      <c r="H20" s="1">
        <f t="shared" si="0"/>
        <v>24.499999999999993</v>
      </c>
      <c r="I20" s="1">
        <f t="shared" si="1"/>
        <v>81.546670657369447</v>
      </c>
      <c r="J20" s="6">
        <v>9.2147435897435903E-2</v>
      </c>
    </row>
    <row r="21" spans="1:15">
      <c r="A21" t="s">
        <v>283</v>
      </c>
      <c r="B21" s="1">
        <v>386.5</v>
      </c>
      <c r="C21" s="1">
        <v>0.149633462699439</v>
      </c>
      <c r="D21" s="6">
        <v>0.87235877533419603</v>
      </c>
      <c r="E21" s="1">
        <v>0.74371638413388297</v>
      </c>
      <c r="F21" s="1">
        <v>0.63779072753403099</v>
      </c>
      <c r="G21" s="6">
        <v>7.6642888310315099E-2</v>
      </c>
      <c r="H21" s="1">
        <f t="shared" si="0"/>
        <v>57.833333333333172</v>
      </c>
      <c r="I21" s="1">
        <f t="shared" si="1"/>
        <v>287.44638246774576</v>
      </c>
      <c r="J21" s="6">
        <v>9.2067077939004205E-2</v>
      </c>
    </row>
    <row r="22" spans="1:15">
      <c r="A22" t="s">
        <v>284</v>
      </c>
      <c r="B22" s="1">
        <v>749</v>
      </c>
      <c r="C22" s="1">
        <v>0.141522029372497</v>
      </c>
      <c r="D22" s="6">
        <v>0.88851802403204305</v>
      </c>
      <c r="E22" s="1">
        <v>0.90111967321931596</v>
      </c>
      <c r="F22" s="1">
        <v>0.87797906964105799</v>
      </c>
      <c r="G22" s="6">
        <v>9.6344799508736506E-2</v>
      </c>
      <c r="H22" s="1">
        <f t="shared" si="0"/>
        <v>106.00000000000026</v>
      </c>
      <c r="I22" s="1">
        <f t="shared" si="1"/>
        <v>674.93863524126766</v>
      </c>
      <c r="J22" s="6">
        <v>6.0788746546093897E-2</v>
      </c>
    </row>
    <row r="23" spans="1:15">
      <c r="A23" t="s">
        <v>285</v>
      </c>
      <c r="B23" s="1">
        <v>1540.6666666666699</v>
      </c>
      <c r="C23" s="1">
        <v>0.106231068801385</v>
      </c>
      <c r="D23" s="6">
        <v>0.92102985720467301</v>
      </c>
      <c r="E23" s="1">
        <v>1.1129400667917</v>
      </c>
      <c r="F23" s="1">
        <v>0.98992539515209099</v>
      </c>
      <c r="G23" s="6">
        <v>9.9265374627913197E-2</v>
      </c>
      <c r="H23" s="1">
        <f t="shared" si="0"/>
        <v>163.66666666666751</v>
      </c>
      <c r="I23" s="1">
        <f t="shared" si="1"/>
        <v>1714.6696629037494</v>
      </c>
      <c r="J23" s="6">
        <v>5.7077555809505201E-2</v>
      </c>
    </row>
    <row r="24" spans="1:15">
      <c r="A24" t="s">
        <v>286</v>
      </c>
      <c r="B24" s="1">
        <v>422</v>
      </c>
      <c r="C24" s="1">
        <v>0.12559241706161101</v>
      </c>
      <c r="D24" s="6">
        <v>0.90758293838862603</v>
      </c>
      <c r="E24" s="1">
        <v>1.3079536590032701</v>
      </c>
      <c r="F24" s="1">
        <v>1.37135740259052</v>
      </c>
      <c r="G24" s="6">
        <v>0.113392600503675</v>
      </c>
      <c r="H24" s="1">
        <f t="shared" si="0"/>
        <v>52.999999999999844</v>
      </c>
      <c r="I24" s="1">
        <f t="shared" si="1"/>
        <v>551.95644409937995</v>
      </c>
      <c r="J24" s="6">
        <v>3.8232301206570701E-2</v>
      </c>
    </row>
    <row r="25" spans="1:15">
      <c r="A25" t="s">
        <v>287</v>
      </c>
      <c r="B25" s="1">
        <v>2666.25</v>
      </c>
      <c r="C25" s="1">
        <v>0.27526175964994498</v>
      </c>
      <c r="D25" s="6">
        <v>0.84375683700578297</v>
      </c>
      <c r="E25" s="1">
        <v>0.84857809491875402</v>
      </c>
      <c r="F25" s="1">
        <v>0.81217581914079295</v>
      </c>
      <c r="G25" s="6">
        <v>8.2594363999937997E-2</v>
      </c>
      <c r="H25" s="1">
        <f t="shared" si="0"/>
        <v>733.91666666666583</v>
      </c>
      <c r="I25" s="1">
        <f t="shared" si="1"/>
        <v>2262.5213455771277</v>
      </c>
      <c r="J25" s="6">
        <v>9.1194918365066893E-2</v>
      </c>
    </row>
    <row r="26" spans="1:15">
      <c r="A26" t="s">
        <v>288</v>
      </c>
      <c r="B26" s="1">
        <v>650.5</v>
      </c>
      <c r="C26" s="1">
        <v>0.28977709454265899</v>
      </c>
      <c r="D26" s="6">
        <v>0.79169869331283604</v>
      </c>
      <c r="E26" s="1">
        <v>0.94224511304335801</v>
      </c>
      <c r="F26" s="1">
        <v>0.89163098580588596</v>
      </c>
      <c r="G26" s="6">
        <v>9.4356355866985306E-2</v>
      </c>
      <c r="H26" s="1">
        <f t="shared" si="0"/>
        <v>188.49999999999966</v>
      </c>
      <c r="I26" s="1">
        <f t="shared" si="1"/>
        <v>612.93044603470435</v>
      </c>
      <c r="J26" s="6">
        <v>7.6391294107867699E-2</v>
      </c>
    </row>
    <row r="27" spans="1:15">
      <c r="A27" t="s">
        <v>289</v>
      </c>
      <c r="B27" s="1">
        <v>1264</v>
      </c>
      <c r="C27" s="1">
        <v>0.506724683544304</v>
      </c>
      <c r="D27" s="6">
        <v>0.762064873417722</v>
      </c>
      <c r="E27" s="1">
        <v>1.1593644868889099</v>
      </c>
      <c r="F27" s="1">
        <v>1.0921961822581201</v>
      </c>
      <c r="G27" s="6">
        <v>0.119035089575644</v>
      </c>
      <c r="H27" s="1">
        <f t="shared" si="0"/>
        <v>640.50000000000023</v>
      </c>
      <c r="I27" s="1">
        <f t="shared" si="1"/>
        <v>1465.4367114275822</v>
      </c>
      <c r="J27" s="6">
        <v>0.206685381576211</v>
      </c>
    </row>
    <row r="28" spans="1:15">
      <c r="A28" t="s">
        <v>290</v>
      </c>
      <c r="B28" s="1">
        <v>4997.1666666666697</v>
      </c>
      <c r="C28" s="1">
        <v>0.61803355234632995</v>
      </c>
      <c r="D28" s="6">
        <v>0.72916319247573602</v>
      </c>
      <c r="E28" s="1">
        <v>0.941094213670433</v>
      </c>
      <c r="F28" s="1">
        <v>0.92678555616006397</v>
      </c>
      <c r="G28" s="6">
        <v>9.5475578026517405E-2</v>
      </c>
      <c r="H28" s="1">
        <f t="shared" si="0"/>
        <v>3088.4166666666702</v>
      </c>
      <c r="I28" s="1">
        <f t="shared" si="1"/>
        <v>4702.804634746768</v>
      </c>
      <c r="J28" s="6">
        <v>0.203364642709083</v>
      </c>
    </row>
    <row r="29" spans="1:15">
      <c r="A29" t="s">
        <v>291</v>
      </c>
      <c r="B29" s="1">
        <v>93.5</v>
      </c>
      <c r="C29" s="1">
        <v>0.11764705882352899</v>
      </c>
      <c r="D29" s="6">
        <v>0.946524064171123</v>
      </c>
      <c r="E29" s="1">
        <v>0.92070206516573305</v>
      </c>
      <c r="F29" s="1">
        <v>1.2133573158814901</v>
      </c>
      <c r="G29" s="6">
        <v>8.4378270319834706E-2</v>
      </c>
      <c r="H29" s="1">
        <f t="shared" si="0"/>
        <v>10.999999999999961</v>
      </c>
      <c r="I29" s="1">
        <f t="shared" si="1"/>
        <v>86.085643092996037</v>
      </c>
      <c r="J29" s="6">
        <v>0.11745513866231599</v>
      </c>
    </row>
    <row r="30" spans="1:15">
      <c r="A30" t="s">
        <v>292</v>
      </c>
      <c r="B30" s="1">
        <v>2432.5</v>
      </c>
      <c r="C30" s="1">
        <v>0.400205549845838</v>
      </c>
      <c r="D30" s="6">
        <v>0.75190133607399801</v>
      </c>
      <c r="E30" s="1">
        <v>0.87000668454225505</v>
      </c>
      <c r="F30" s="1">
        <v>0.84826332956473205</v>
      </c>
      <c r="G30" s="6">
        <v>8.5917626348971404E-2</v>
      </c>
      <c r="H30" s="1">
        <f t="shared" si="0"/>
        <v>973.50000000000091</v>
      </c>
      <c r="I30" s="1">
        <f t="shared" si="1"/>
        <v>2116.2912601490352</v>
      </c>
      <c r="J30" s="6">
        <v>0.10539355822374701</v>
      </c>
    </row>
    <row r="31" spans="1:15">
      <c r="A31" t="s">
        <v>293</v>
      </c>
      <c r="B31" s="1">
        <v>497</v>
      </c>
      <c r="C31" s="1">
        <v>0.22702883970489601</v>
      </c>
      <c r="D31" s="6">
        <v>0.83635144198524503</v>
      </c>
      <c r="E31" s="1">
        <v>1.05164990573522</v>
      </c>
      <c r="F31" s="1">
        <v>1.0069294666497</v>
      </c>
      <c r="G31" s="6">
        <v>0.10008708920274501</v>
      </c>
      <c r="H31" s="1">
        <f t="shared" si="0"/>
        <v>112.83333333333331</v>
      </c>
      <c r="I31" s="1">
        <f t="shared" si="1"/>
        <v>522.67000315040434</v>
      </c>
      <c r="J31" s="6">
        <v>8.4593124204190295E-2</v>
      </c>
    </row>
    <row r="32" spans="1:15">
      <c r="A32" t="s">
        <v>294</v>
      </c>
      <c r="B32" s="1">
        <v>2333.9166666666702</v>
      </c>
      <c r="C32" s="1">
        <v>3.3062163030670901</v>
      </c>
      <c r="D32" s="6">
        <v>0.34741314671332202</v>
      </c>
      <c r="E32" s="1">
        <v>1.0151433182124301</v>
      </c>
      <c r="F32" s="1">
        <v>0.95427096647010801</v>
      </c>
      <c r="G32" s="6">
        <v>0.10661412177267</v>
      </c>
      <c r="H32" s="1">
        <f t="shared" si="0"/>
        <v>7716.4333333333443</v>
      </c>
      <c r="I32" s="1">
        <f t="shared" si="1"/>
        <v>2369.2599094312977</v>
      </c>
      <c r="J32" s="6">
        <v>0.40498665541949203</v>
      </c>
    </row>
    <row r="33" spans="1:10">
      <c r="A33" t="s">
        <v>295</v>
      </c>
      <c r="B33" s="1">
        <v>1259</v>
      </c>
      <c r="C33" s="1">
        <v>1.4331480010590401</v>
      </c>
      <c r="D33" s="6">
        <v>0.47114111728885399</v>
      </c>
      <c r="E33" s="1">
        <v>1.07825761133697</v>
      </c>
      <c r="F33" s="1">
        <v>1.0486908978179701</v>
      </c>
      <c r="G33" s="6">
        <v>0.108356059374797</v>
      </c>
      <c r="H33" s="1">
        <f t="shared" si="0"/>
        <v>1804.3333333333314</v>
      </c>
      <c r="I33" s="1">
        <f t="shared" si="1"/>
        <v>1357.5263326732452</v>
      </c>
      <c r="J33" s="6">
        <v>0.16433784456828199</v>
      </c>
    </row>
    <row r="34" spans="1:10">
      <c r="A34" t="s">
        <v>296</v>
      </c>
      <c r="B34" s="1">
        <v>4096.1666666666597</v>
      </c>
      <c r="C34" s="1">
        <v>5.1221467225454802</v>
      </c>
      <c r="D34" s="6">
        <v>0.20177401635675701</v>
      </c>
      <c r="E34" s="1">
        <v>1.0899505802146801</v>
      </c>
      <c r="F34" s="1">
        <v>1.0346154226187001</v>
      </c>
      <c r="G34" s="6">
        <v>0.11191296766523599</v>
      </c>
      <c r="H34" s="1">
        <f t="shared" si="0"/>
        <v>20981.166666666675</v>
      </c>
      <c r="I34" s="1">
        <f t="shared" si="1"/>
        <v>4464.6192349893581</v>
      </c>
      <c r="J34" s="6">
        <v>0.525291423172912</v>
      </c>
    </row>
    <row r="35" spans="1:10">
      <c r="A35" t="s">
        <v>297</v>
      </c>
      <c r="B35" s="1">
        <v>2690.3333333333298</v>
      </c>
      <c r="C35" s="1">
        <v>3.6281439722463098</v>
      </c>
      <c r="D35" s="6">
        <v>0.27028868789493199</v>
      </c>
      <c r="E35" s="1">
        <v>1.0292010346632099</v>
      </c>
      <c r="F35" s="1">
        <v>1.0399751614474</v>
      </c>
      <c r="G35" s="6">
        <v>0.102683697672593</v>
      </c>
      <c r="H35" s="1">
        <f t="shared" si="0"/>
        <v>9760.9166666666424</v>
      </c>
      <c r="I35" s="1">
        <f t="shared" si="1"/>
        <v>2768.8938502555852</v>
      </c>
      <c r="J35" s="6">
        <v>0.53340304549768602</v>
      </c>
    </row>
    <row r="36" spans="1:10">
      <c r="A36" t="s">
        <v>298</v>
      </c>
      <c r="B36" s="1">
        <v>1496.5833333333301</v>
      </c>
      <c r="C36" s="1">
        <v>2.87827830057353</v>
      </c>
      <c r="D36" s="6">
        <v>0.373461774040871</v>
      </c>
      <c r="E36" s="1">
        <v>1.0486909114104299</v>
      </c>
      <c r="F36" s="1">
        <v>0.95859564069304404</v>
      </c>
      <c r="G36" s="6">
        <v>0.104980069563391</v>
      </c>
      <c r="H36" s="1">
        <f t="shared" si="0"/>
        <v>4307.5833333333258</v>
      </c>
      <c r="I36" s="1">
        <f t="shared" si="1"/>
        <v>1569.4533398349893</v>
      </c>
      <c r="J36" s="6">
        <v>0.31684432265851897</v>
      </c>
    </row>
    <row r="37" spans="1:10">
      <c r="A37" t="s">
        <v>299</v>
      </c>
      <c r="B37" s="1">
        <v>1298.6666666666699</v>
      </c>
      <c r="C37" s="1">
        <v>2.2761806981519501</v>
      </c>
      <c r="D37" s="6">
        <v>0.39649640657084201</v>
      </c>
      <c r="E37" s="1">
        <v>0.76823595517690502</v>
      </c>
      <c r="F37" s="1">
        <v>0.74546285791754696</v>
      </c>
      <c r="G37" s="6">
        <v>7.0224458967130504E-2</v>
      </c>
      <c r="H37" s="1">
        <f t="shared" si="0"/>
        <v>2956.0000000000068</v>
      </c>
      <c r="I37" s="1">
        <f t="shared" si="1"/>
        <v>997.68242712307654</v>
      </c>
      <c r="J37" s="6">
        <v>0.31298592587184398</v>
      </c>
    </row>
    <row r="38" spans="1:10">
      <c r="A38" t="s">
        <v>300</v>
      </c>
      <c r="B38" s="1">
        <v>595.83333333333303</v>
      </c>
      <c r="C38" s="1">
        <v>1.9067132867132901</v>
      </c>
      <c r="D38" s="6">
        <v>0.51958041958042001</v>
      </c>
      <c r="E38" s="1">
        <v>1.60983942661499</v>
      </c>
      <c r="F38" s="1">
        <v>1.4566019865122499</v>
      </c>
      <c r="G38" s="6">
        <v>0.14092410531209901</v>
      </c>
      <c r="H38" s="1">
        <f t="shared" si="0"/>
        <v>1136.0833333333348</v>
      </c>
      <c r="I38" s="1">
        <f t="shared" si="1"/>
        <v>959.19599169143112</v>
      </c>
      <c r="J38" s="6">
        <v>0.13471896475019299</v>
      </c>
    </row>
    <row r="39" spans="1:10">
      <c r="A39" t="s">
        <v>301</v>
      </c>
      <c r="B39" s="1">
        <v>806.5</v>
      </c>
      <c r="C39" s="1">
        <v>3.39863608183509</v>
      </c>
      <c r="D39" s="6">
        <v>0.243438727009713</v>
      </c>
      <c r="E39" s="1">
        <v>0.98453701844284403</v>
      </c>
      <c r="F39" s="1">
        <v>0.97612526952991496</v>
      </c>
      <c r="G39" s="6">
        <v>8.2289837412965902E-2</v>
      </c>
      <c r="H39" s="1">
        <f t="shared" si="0"/>
        <v>2741</v>
      </c>
      <c r="I39" s="1">
        <f t="shared" si="1"/>
        <v>794.02910537415369</v>
      </c>
      <c r="J39" s="6">
        <v>0.395258785654787</v>
      </c>
    </row>
    <row r="40" spans="1:10">
      <c r="A40" t="s">
        <v>302</v>
      </c>
      <c r="B40" s="1">
        <v>16825.416666666599</v>
      </c>
      <c r="C40" s="1">
        <v>3.3070127039944701</v>
      </c>
      <c r="D40" s="6">
        <v>0.33426017186300699</v>
      </c>
      <c r="E40" s="1">
        <v>0.96133908807761903</v>
      </c>
      <c r="F40" s="1">
        <v>0.93273747529267703</v>
      </c>
      <c r="G40" s="6">
        <v>9.5639084339310204E-2</v>
      </c>
      <c r="H40" s="1">
        <f t="shared" si="0"/>
        <v>55641.866666666734</v>
      </c>
      <c r="I40" s="1">
        <f t="shared" si="1"/>
        <v>16174.93071485924</v>
      </c>
      <c r="J40" s="6">
        <v>0.51151018862384101</v>
      </c>
    </row>
    <row r="41" spans="1:10">
      <c r="A41" t="s">
        <v>303</v>
      </c>
      <c r="B41" s="1">
        <v>6876.25</v>
      </c>
      <c r="C41" s="1">
        <v>2.2360298127613101</v>
      </c>
      <c r="D41" s="6">
        <v>0.39293461794825202</v>
      </c>
      <c r="E41" s="1">
        <v>0.91229582115004004</v>
      </c>
      <c r="F41" s="1">
        <v>0.89040551260796597</v>
      </c>
      <c r="G41" s="6">
        <v>8.4609834723475594E-2</v>
      </c>
      <c r="H41" s="1">
        <f t="shared" si="0"/>
        <v>15375.499999999958</v>
      </c>
      <c r="I41" s="1">
        <f t="shared" si="1"/>
        <v>6273.1741401829631</v>
      </c>
      <c r="J41" s="6">
        <v>0.271204925926809</v>
      </c>
    </row>
    <row r="42" spans="1:10">
      <c r="A42" t="s">
        <v>304</v>
      </c>
      <c r="B42" s="1">
        <v>509.75</v>
      </c>
      <c r="C42" s="1">
        <v>4.2597678600621203</v>
      </c>
      <c r="D42" s="6">
        <v>0.212358999509563</v>
      </c>
      <c r="E42" s="1">
        <v>1.1757697445245401</v>
      </c>
      <c r="F42" s="1">
        <v>1.13014414531595</v>
      </c>
      <c r="G42" s="6">
        <v>0.12450330763732199</v>
      </c>
      <c r="H42" s="1">
        <f t="shared" si="0"/>
        <v>2171.4166666666656</v>
      </c>
      <c r="I42" s="1">
        <f t="shared" si="1"/>
        <v>599.34862727138432</v>
      </c>
      <c r="J42" s="6">
        <v>0.59046309328407898</v>
      </c>
    </row>
    <row r="43" spans="1:10">
      <c r="A43" t="s">
        <v>305</v>
      </c>
      <c r="B43" s="1">
        <v>3559.11666666665</v>
      </c>
      <c r="C43" s="1">
        <v>5.1665909612404102</v>
      </c>
      <c r="D43" s="6">
        <v>0.16455862175539901</v>
      </c>
      <c r="E43" s="1">
        <v>1.14687242931406</v>
      </c>
      <c r="F43" s="1">
        <v>1.0919834914075699</v>
      </c>
      <c r="G43" s="6">
        <v>0.116816088427577</v>
      </c>
      <c r="H43" s="1">
        <f t="shared" si="0"/>
        <v>18388.500000000011</v>
      </c>
      <c r="I43" s="1">
        <f t="shared" si="1"/>
        <v>4081.8527777121403</v>
      </c>
      <c r="J43" s="6">
        <v>0.38424069527694898</v>
      </c>
    </row>
    <row r="44" spans="1:10">
      <c r="A44" t="s">
        <v>306</v>
      </c>
      <c r="B44" s="1">
        <v>484.16666666666703</v>
      </c>
      <c r="C44" s="1">
        <v>2.82375215146299</v>
      </c>
      <c r="D44" s="6">
        <v>0.26626506024096402</v>
      </c>
      <c r="E44" s="1">
        <v>0.88014231726949099</v>
      </c>
      <c r="F44" s="1">
        <v>0.90753030584079097</v>
      </c>
      <c r="G44" s="6">
        <v>7.6214359058296793E-2</v>
      </c>
      <c r="H44" s="1">
        <f t="shared" si="0"/>
        <v>1367.1666666666654</v>
      </c>
      <c r="I44" s="1">
        <f t="shared" si="1"/>
        <v>426.13557194464556</v>
      </c>
      <c r="J44" s="6">
        <v>0.44336026761525599</v>
      </c>
    </row>
    <row r="45" spans="1:10">
      <c r="A45" t="s">
        <v>307</v>
      </c>
      <c r="B45" s="1">
        <v>871.8</v>
      </c>
      <c r="C45" s="1">
        <v>2.7287221839871498</v>
      </c>
      <c r="D45" s="6">
        <v>0.32547602661160802</v>
      </c>
      <c r="E45" s="1">
        <v>0.96359767175482802</v>
      </c>
      <c r="F45" s="1">
        <v>0.92308302736869396</v>
      </c>
      <c r="G45" s="6">
        <v>8.7367822723849201E-2</v>
      </c>
      <c r="H45" s="1">
        <f t="shared" si="0"/>
        <v>2378.8999999999969</v>
      </c>
      <c r="I45" s="1">
        <f t="shared" si="1"/>
        <v>840.064450235859</v>
      </c>
      <c r="J45" s="6">
        <v>0.40814365577845502</v>
      </c>
    </row>
    <row r="46" spans="1:10">
      <c r="A46" t="s">
        <v>308</v>
      </c>
      <c r="B46" s="1">
        <v>318.83333333333297</v>
      </c>
      <c r="C46" s="1">
        <v>3.0928384736016699</v>
      </c>
      <c r="D46" s="6">
        <v>0.27182435964453699</v>
      </c>
      <c r="E46" s="1">
        <v>1.1826118493181601</v>
      </c>
      <c r="F46" s="1">
        <v>1.0948446809266399</v>
      </c>
      <c r="G46" s="6">
        <v>0.11313671493321099</v>
      </c>
      <c r="H46" s="1">
        <f t="shared" si="0"/>
        <v>986.09999999999798</v>
      </c>
      <c r="I46" s="1">
        <f t="shared" si="1"/>
        <v>377.05607795760631</v>
      </c>
      <c r="J46" s="6">
        <v>0.21650687287793299</v>
      </c>
    </row>
    <row r="47" spans="1:10">
      <c r="A47" t="s">
        <v>309</v>
      </c>
      <c r="B47" s="1">
        <v>556.25</v>
      </c>
      <c r="C47" s="1">
        <v>3.2068913857677899</v>
      </c>
      <c r="D47" s="6">
        <v>0.249588014981273</v>
      </c>
      <c r="E47" s="1">
        <v>0.86141038130863901</v>
      </c>
      <c r="F47" s="1">
        <v>0.89599834920508703</v>
      </c>
      <c r="G47" s="6">
        <v>6.5354806257110598E-2</v>
      </c>
      <c r="H47" s="1">
        <f t="shared" si="0"/>
        <v>1783.833333333333</v>
      </c>
      <c r="I47" s="1">
        <f t="shared" si="1"/>
        <v>479.15952460293045</v>
      </c>
      <c r="J47" s="6">
        <v>0.47566774926680699</v>
      </c>
    </row>
    <row r="48" spans="1:10">
      <c r="A48" t="s">
        <v>310</v>
      </c>
      <c r="B48" s="1">
        <v>3592.8166666666598</v>
      </c>
      <c r="C48" s="1">
        <v>4.0829293636840198</v>
      </c>
      <c r="D48" s="6">
        <v>0.31488293771367898</v>
      </c>
      <c r="E48" s="1">
        <v>1.0436381620214401</v>
      </c>
      <c r="F48" s="1">
        <v>0.97405493586966496</v>
      </c>
      <c r="G48" s="6">
        <v>0.10910024812567699</v>
      </c>
      <c r="H48" s="1">
        <f t="shared" si="0"/>
        <v>14669.216666666647</v>
      </c>
      <c r="I48" s="1">
        <f t="shared" si="1"/>
        <v>3749.60058247999</v>
      </c>
      <c r="J48" s="6">
        <v>0.33739055474366902</v>
      </c>
    </row>
    <row r="49" spans="1:10">
      <c r="A49" t="s">
        <v>311</v>
      </c>
      <c r="B49" s="1">
        <v>999.5</v>
      </c>
      <c r="C49" s="1">
        <v>6.2161080540270204</v>
      </c>
      <c r="D49" s="6">
        <v>0.14790728697682201</v>
      </c>
      <c r="E49" s="1">
        <v>0.98084180221550699</v>
      </c>
      <c r="F49" s="1">
        <v>0.93267907355387603</v>
      </c>
      <c r="G49" s="6">
        <v>9.2685633194984907E-2</v>
      </c>
      <c r="H49" s="1">
        <f t="shared" si="0"/>
        <v>6213.0000000000073</v>
      </c>
      <c r="I49" s="1">
        <f t="shared" si="1"/>
        <v>980.35138131439919</v>
      </c>
      <c r="J49" s="6">
        <v>0.66191313295888199</v>
      </c>
    </row>
    <row r="50" spans="1:10">
      <c r="A50" t="s">
        <v>312</v>
      </c>
      <c r="B50" s="1">
        <v>652.75</v>
      </c>
      <c r="C50" s="1">
        <v>1.48831865185753</v>
      </c>
      <c r="D50" s="6">
        <v>0.43201838376101098</v>
      </c>
      <c r="E50" s="1">
        <v>0.99215186229534202</v>
      </c>
      <c r="F50" s="1">
        <v>0.87316116581070302</v>
      </c>
      <c r="G50" s="6">
        <v>8.8644396068180295E-2</v>
      </c>
      <c r="H50" s="1">
        <f t="shared" si="0"/>
        <v>971.50000000000273</v>
      </c>
      <c r="I50" s="1">
        <f t="shared" si="1"/>
        <v>647.62712811328447</v>
      </c>
      <c r="J50" s="6">
        <v>0.23502902649598101</v>
      </c>
    </row>
    <row r="51" spans="1:10">
      <c r="A51" t="s">
        <v>313</v>
      </c>
      <c r="B51" s="1">
        <v>1808.85</v>
      </c>
      <c r="C51" s="1">
        <v>4.9811850991882398</v>
      </c>
      <c r="D51" s="6">
        <v>0.16065455952677099</v>
      </c>
      <c r="E51" s="1">
        <v>0.94092218352230195</v>
      </c>
      <c r="F51" s="1">
        <v>0.92514908633054205</v>
      </c>
      <c r="G51" s="6">
        <v>8.40281795448337E-2</v>
      </c>
      <c r="H51" s="1">
        <f t="shared" si="0"/>
        <v>9010.2166666666471</v>
      </c>
      <c r="I51" s="1">
        <f t="shared" si="1"/>
        <v>1701.9870916643158</v>
      </c>
      <c r="J51" s="6">
        <v>0.56916901714037704</v>
      </c>
    </row>
    <row r="52" spans="1:10">
      <c r="A52" t="s">
        <v>314</v>
      </c>
      <c r="B52" s="1">
        <v>649.5</v>
      </c>
      <c r="C52" s="1">
        <v>2.9019758788811898</v>
      </c>
      <c r="D52" s="6">
        <v>0.28945342571208599</v>
      </c>
      <c r="E52" s="1">
        <v>1.0576804285497901</v>
      </c>
      <c r="F52" s="1">
        <v>0.99142986273787104</v>
      </c>
      <c r="G52" s="6">
        <v>9.9085327714744695E-2</v>
      </c>
      <c r="H52" s="1">
        <f t="shared" si="0"/>
        <v>1884.8333333333328</v>
      </c>
      <c r="I52" s="1">
        <f t="shared" si="1"/>
        <v>686.96343834308868</v>
      </c>
      <c r="J52" s="6">
        <v>0.38815601515433801</v>
      </c>
    </row>
    <row r="53" spans="1:10">
      <c r="A53" t="s">
        <v>315</v>
      </c>
      <c r="B53" s="1">
        <v>2626.65</v>
      </c>
      <c r="C53" s="1">
        <v>3.1885989124296499</v>
      </c>
      <c r="D53" s="6">
        <v>0.35172812010228499</v>
      </c>
      <c r="E53" s="1">
        <v>1.10502023981188</v>
      </c>
      <c r="F53" s="1">
        <v>1.0419504202536101</v>
      </c>
      <c r="G53" s="6">
        <v>0.110286878720202</v>
      </c>
      <c r="H53" s="1">
        <f t="shared" si="0"/>
        <v>8375.3333333333394</v>
      </c>
      <c r="I53" s="1">
        <f t="shared" si="1"/>
        <v>2902.5014129018746</v>
      </c>
      <c r="J53" s="6">
        <v>0.41672639308307102</v>
      </c>
    </row>
    <row r="54" spans="1:10">
      <c r="A54" t="s">
        <v>316</v>
      </c>
      <c r="B54" s="1">
        <v>1948.1666666666699</v>
      </c>
      <c r="C54" s="1">
        <v>2.8892976302506601</v>
      </c>
      <c r="D54" s="6">
        <v>0.36196423988365101</v>
      </c>
      <c r="E54" s="1">
        <v>1.11192308558857</v>
      </c>
      <c r="F54" s="1">
        <v>1.03285094303099</v>
      </c>
      <c r="G54" s="6">
        <v>0.11851078511185199</v>
      </c>
      <c r="H54" s="1">
        <f t="shared" si="0"/>
        <v>5628.8333333333367</v>
      </c>
      <c r="I54" s="1">
        <f t="shared" si="1"/>
        <v>2166.2114912408028</v>
      </c>
      <c r="J54" s="6">
        <v>0.235989178579954</v>
      </c>
    </row>
    <row r="55" spans="1:10">
      <c r="A55" t="s">
        <v>317</v>
      </c>
      <c r="B55" s="1">
        <v>2111.0833333333298</v>
      </c>
      <c r="C55" s="1">
        <v>1.7721548967749601</v>
      </c>
      <c r="D55" s="6">
        <v>0.43962420558165199</v>
      </c>
      <c r="E55" s="1">
        <v>0.75743013923384295</v>
      </c>
      <c r="F55" s="1">
        <v>0.73630012527414102</v>
      </c>
      <c r="G55" s="6">
        <v>6.6230023353940404E-2</v>
      </c>
      <c r="H55" s="1">
        <f t="shared" si="0"/>
        <v>3741.1666666666656</v>
      </c>
      <c r="I55" s="1">
        <f t="shared" si="1"/>
        <v>1598.9981431009094</v>
      </c>
      <c r="J55" s="6">
        <v>0.22150478827343001</v>
      </c>
    </row>
    <row r="56" spans="1:10">
      <c r="A56" t="s">
        <v>318</v>
      </c>
      <c r="B56" s="1">
        <v>931.99999999999898</v>
      </c>
      <c r="C56" s="1">
        <v>3.1280400572246099</v>
      </c>
      <c r="D56" s="6">
        <v>0.25768955650929898</v>
      </c>
      <c r="E56" s="1">
        <v>0.94374068935170596</v>
      </c>
      <c r="F56" s="1">
        <v>0.94378302948755699</v>
      </c>
      <c r="G56" s="6">
        <v>8.0288346451023201E-2</v>
      </c>
      <c r="H56" s="1">
        <f t="shared" si="0"/>
        <v>2915.333333333333</v>
      </c>
      <c r="I56" s="1">
        <f t="shared" si="1"/>
        <v>879.56632247578898</v>
      </c>
      <c r="J56" s="6">
        <v>0.34338511881695799</v>
      </c>
    </row>
    <row r="57" spans="1:10">
      <c r="A57" t="s">
        <v>319</v>
      </c>
      <c r="B57" s="1">
        <v>2410.6666666666702</v>
      </c>
      <c r="C57" s="1">
        <v>2.1177060287610598</v>
      </c>
      <c r="D57" s="6">
        <v>0.43635923672566401</v>
      </c>
      <c r="E57" s="1">
        <v>1.1220604754887999</v>
      </c>
      <c r="F57" s="1">
        <v>1.0846672889780999</v>
      </c>
      <c r="G57" s="6">
        <v>0.117676065179377</v>
      </c>
      <c r="H57" s="1">
        <f t="shared" si="0"/>
        <v>5105.0833333333358</v>
      </c>
      <c r="I57" s="1">
        <f t="shared" si="1"/>
        <v>2704.9137862450043</v>
      </c>
      <c r="J57" s="6">
        <v>0.28909720684441997</v>
      </c>
    </row>
    <row r="58" spans="1:10">
      <c r="A58" t="s">
        <v>320</v>
      </c>
      <c r="B58" s="1">
        <v>6058.9166666666797</v>
      </c>
      <c r="C58" s="1">
        <v>4.5442116990110897</v>
      </c>
      <c r="D58" s="6">
        <v>0.20786169144649</v>
      </c>
      <c r="E58" s="1">
        <v>0.99663592412677404</v>
      </c>
      <c r="F58" s="1">
        <v>0.97988589952139404</v>
      </c>
      <c r="G58" s="6">
        <v>9.5823633549712198E-2</v>
      </c>
      <c r="H58" s="1">
        <f t="shared" si="0"/>
        <v>27533</v>
      </c>
      <c r="I58" s="1">
        <f t="shared" si="1"/>
        <v>6038.5340112904596</v>
      </c>
      <c r="J58" s="6">
        <v>0.49410270173459098</v>
      </c>
    </row>
    <row r="59" spans="1:10">
      <c r="A59" t="s">
        <v>321</v>
      </c>
      <c r="B59" s="1">
        <v>2058</v>
      </c>
      <c r="C59" s="1">
        <v>3.8191609977324199</v>
      </c>
      <c r="D59" s="6">
        <v>0.245262390670554</v>
      </c>
      <c r="E59" s="1">
        <v>1.11980774520441</v>
      </c>
      <c r="F59" s="1">
        <v>1.0343025310268199</v>
      </c>
      <c r="G59" s="6">
        <v>0.115297435164844</v>
      </c>
      <c r="H59" s="1">
        <f t="shared" si="0"/>
        <v>7859.8333333333203</v>
      </c>
      <c r="I59" s="1">
        <f t="shared" si="1"/>
        <v>2304.5643396306755</v>
      </c>
      <c r="J59" s="6">
        <v>0.34026672684192699</v>
      </c>
    </row>
    <row r="60" spans="1:10">
      <c r="A60" t="s">
        <v>322</v>
      </c>
      <c r="B60" s="1">
        <v>4973.6666666666697</v>
      </c>
      <c r="C60" s="1">
        <v>2.4624522485088098</v>
      </c>
      <c r="D60" s="6">
        <v>0.41905703371087799</v>
      </c>
      <c r="E60" s="1">
        <v>1.0069483524642899</v>
      </c>
      <c r="F60" s="1">
        <v>0.94389773511681296</v>
      </c>
      <c r="G60" s="6">
        <v>0.102824368521882</v>
      </c>
      <c r="H60" s="1">
        <f t="shared" si="0"/>
        <v>12247.416666666659</v>
      </c>
      <c r="I60" s="1">
        <f t="shared" si="1"/>
        <v>5008.2254557065598</v>
      </c>
      <c r="J60" s="6">
        <v>0.26869673859697701</v>
      </c>
    </row>
    <row r="61" spans="1:10">
      <c r="A61" t="s">
        <v>323</v>
      </c>
      <c r="B61" s="1">
        <v>1963.8333333333401</v>
      </c>
      <c r="C61" s="1">
        <v>4.3933633200373396</v>
      </c>
      <c r="D61" s="6">
        <v>0.24369854875668301</v>
      </c>
      <c r="E61" s="1">
        <v>0.97240891642271898</v>
      </c>
      <c r="F61" s="1">
        <v>0.924481182689329</v>
      </c>
      <c r="G61" s="6">
        <v>9.2750495094643698E-2</v>
      </c>
      <c r="H61" s="1">
        <f t="shared" si="0"/>
        <v>8627.8333333333576</v>
      </c>
      <c r="I61" s="1">
        <f t="shared" si="1"/>
        <v>1909.6490437014895</v>
      </c>
      <c r="J61" s="6">
        <v>0.57223568091365296</v>
      </c>
    </row>
    <row r="62" spans="1:10">
      <c r="A62" t="s">
        <v>324</v>
      </c>
      <c r="B62" s="1">
        <v>471.25</v>
      </c>
      <c r="C62" s="1">
        <v>7.50044208664898</v>
      </c>
      <c r="D62" s="6">
        <v>0.13315649867373999</v>
      </c>
      <c r="E62" s="1">
        <v>0.93212686324573402</v>
      </c>
      <c r="F62" s="1">
        <v>0.92225150456560201</v>
      </c>
      <c r="G62" s="6">
        <v>9.2051015718002796E-2</v>
      </c>
      <c r="H62" s="1">
        <f t="shared" si="0"/>
        <v>3534.5833333333317</v>
      </c>
      <c r="I62" s="1">
        <f t="shared" si="1"/>
        <v>439.26478430455217</v>
      </c>
      <c r="J62" s="6">
        <v>0.83066642386046097</v>
      </c>
    </row>
    <row r="63" spans="1:10">
      <c r="A63" t="s">
        <v>325</v>
      </c>
      <c r="B63" s="1">
        <v>4347.5833333333303</v>
      </c>
      <c r="C63" s="1">
        <v>5.4637250579824004</v>
      </c>
      <c r="D63" s="6">
        <v>0.20607233903892999</v>
      </c>
      <c r="E63" s="1">
        <v>0.90304575293370504</v>
      </c>
      <c r="F63" s="1">
        <v>0.877022734557941</v>
      </c>
      <c r="G63" s="6">
        <v>8.1297866514726702E-2</v>
      </c>
      <c r="H63" s="1">
        <f t="shared" si="0"/>
        <v>23753.999999999967</v>
      </c>
      <c r="I63" s="1">
        <f t="shared" si="1"/>
        <v>3926.0666646920245</v>
      </c>
      <c r="J63" s="6">
        <v>0.67272285918802899</v>
      </c>
    </row>
    <row r="64" spans="1:10">
      <c r="A64" t="s">
        <v>326</v>
      </c>
      <c r="B64" s="1">
        <v>2759.8333333333298</v>
      </c>
      <c r="C64" s="1">
        <v>6.7310224047345901</v>
      </c>
      <c r="D64" s="6">
        <v>0.120236729271091</v>
      </c>
      <c r="E64" s="1">
        <v>1.0004165080581</v>
      </c>
      <c r="F64" s="1">
        <v>1.0138281403515901</v>
      </c>
      <c r="G64" s="6">
        <v>9.9589728522041301E-2</v>
      </c>
      <c r="H64" s="1">
        <f t="shared" si="0"/>
        <v>18576.499999999989</v>
      </c>
      <c r="I64" s="1">
        <f t="shared" si="1"/>
        <v>2760.9828261556763</v>
      </c>
      <c r="J64" s="6">
        <v>0.701534023149888</v>
      </c>
    </row>
    <row r="65" spans="1:10">
      <c r="A65" t="s">
        <v>327</v>
      </c>
      <c r="B65" s="1">
        <v>1426.6666666666699</v>
      </c>
      <c r="C65" s="1">
        <v>4.1651869158878503</v>
      </c>
      <c r="D65" s="6">
        <v>0.237558411214953</v>
      </c>
      <c r="E65" s="1">
        <v>1.0195206356073201</v>
      </c>
      <c r="F65" s="1">
        <v>1.0186787564347899</v>
      </c>
      <c r="G65" s="6">
        <v>9.9336827990919904E-2</v>
      </c>
      <c r="H65" s="1">
        <f t="shared" si="0"/>
        <v>5942.3333333333467</v>
      </c>
      <c r="I65" s="1">
        <f t="shared" si="1"/>
        <v>1454.5161067997799</v>
      </c>
      <c r="J65" s="6">
        <v>0.54664470216815098</v>
      </c>
    </row>
    <row r="66" spans="1:10">
      <c r="A66" t="s">
        <v>328</v>
      </c>
      <c r="B66" s="1">
        <v>5057.6666666666597</v>
      </c>
      <c r="C66" s="1">
        <v>6.7115105780004001</v>
      </c>
      <c r="D66" s="6">
        <v>0.14710340736835201</v>
      </c>
      <c r="E66" s="1">
        <v>1.0444811952102999</v>
      </c>
      <c r="F66" s="1">
        <v>1.0395206672055499</v>
      </c>
      <c r="G66" s="6">
        <v>9.7357425823398E-2</v>
      </c>
      <c r="H66" s="1">
        <f t="shared" si="0"/>
        <v>33944.583333333307</v>
      </c>
      <c r="I66" s="1">
        <f t="shared" si="1"/>
        <v>5282.6377249752859</v>
      </c>
      <c r="J66" s="6">
        <v>0.77444313972159295</v>
      </c>
    </row>
    <row r="67" spans="1:10">
      <c r="A67" t="s">
        <v>329</v>
      </c>
      <c r="B67" s="1">
        <v>370.08333333333297</v>
      </c>
      <c r="C67" s="1">
        <v>6.5924341364557497</v>
      </c>
      <c r="D67" s="6">
        <v>0.210538167079487</v>
      </c>
      <c r="E67" s="1">
        <v>1.14856004034037</v>
      </c>
      <c r="F67" s="1">
        <v>1.1001104864898801</v>
      </c>
      <c r="G67" s="6">
        <v>0.102602057923182</v>
      </c>
      <c r="H67" s="1">
        <f t="shared" si="0"/>
        <v>2439.7499999999964</v>
      </c>
      <c r="I67" s="1">
        <f t="shared" si="1"/>
        <v>425.06292826263149</v>
      </c>
      <c r="J67" s="6">
        <v>0.71972590429117</v>
      </c>
    </row>
    <row r="68" spans="1:10">
      <c r="A68" t="s">
        <v>330</v>
      </c>
      <c r="B68" s="1">
        <v>11003.666666666701</v>
      </c>
      <c r="C68" s="1">
        <v>5.6364317954621201</v>
      </c>
      <c r="D68" s="6">
        <v>0.235353367059465</v>
      </c>
      <c r="E68" s="1">
        <v>0.95315005370598405</v>
      </c>
      <c r="F68" s="1">
        <v>0.95145396395774096</v>
      </c>
      <c r="G68" s="6">
        <v>9.5903436599089606E-2</v>
      </c>
      <c r="H68" s="1">
        <f t="shared" si="0"/>
        <v>62021.416666666875</v>
      </c>
      <c r="I68" s="1">
        <f t="shared" si="1"/>
        <v>10488.145474296112</v>
      </c>
      <c r="J68" s="6">
        <v>0.71618624707508205</v>
      </c>
    </row>
    <row r="69" spans="1:10">
      <c r="A69" t="s">
        <v>331</v>
      </c>
      <c r="B69" s="1">
        <v>689.5</v>
      </c>
      <c r="C69" s="1">
        <v>2.0968092820884698</v>
      </c>
      <c r="D69" s="6">
        <v>0.467730239303843</v>
      </c>
      <c r="E69" s="1">
        <v>0.88051167273655895</v>
      </c>
      <c r="F69" s="1">
        <v>0.86963407001081705</v>
      </c>
      <c r="G69" s="6">
        <v>8.1832660036067997E-2</v>
      </c>
      <c r="H69" s="1">
        <f t="shared" si="0"/>
        <v>1445.75</v>
      </c>
      <c r="I69" s="1">
        <f t="shared" si="1"/>
        <v>607.11279835185735</v>
      </c>
      <c r="J69" s="6">
        <v>0.40151297394758201</v>
      </c>
    </row>
    <row r="70" spans="1:10">
      <c r="A70" t="s">
        <v>332</v>
      </c>
      <c r="B70" s="1">
        <v>3381.6666666666702</v>
      </c>
      <c r="C70" s="1">
        <v>5.0669788072942401</v>
      </c>
      <c r="D70" s="6">
        <v>0.192114342040414</v>
      </c>
      <c r="E70" s="1">
        <v>0.96966587081907796</v>
      </c>
      <c r="F70" s="1">
        <v>0.96350090497053398</v>
      </c>
      <c r="G70" s="6">
        <v>9.3122242308259703E-2</v>
      </c>
      <c r="H70" s="1">
        <f t="shared" ref="H70:H133" si="2">B70*C70</f>
        <v>17134.833333333372</v>
      </c>
      <c r="I70" s="1">
        <f t="shared" ref="I70:I133" si="3">B70*E70</f>
        <v>3279.0867531531853</v>
      </c>
      <c r="J70" s="6">
        <v>0.656560055118243</v>
      </c>
    </row>
    <row r="71" spans="1:10">
      <c r="A71" t="s">
        <v>333</v>
      </c>
      <c r="B71" s="1">
        <v>1509.25</v>
      </c>
      <c r="C71" s="1">
        <v>3.1366020650433399</v>
      </c>
      <c r="D71" s="6">
        <v>0.309038705758931</v>
      </c>
      <c r="E71" s="1">
        <v>1.1441143591246199</v>
      </c>
      <c r="F71" s="1">
        <v>1.0679396208609</v>
      </c>
      <c r="G71" s="6">
        <v>0.12194512032208001</v>
      </c>
      <c r="H71" s="1">
        <f t="shared" si="2"/>
        <v>4733.9166666666606</v>
      </c>
      <c r="I71" s="1">
        <f t="shared" si="3"/>
        <v>1726.7545965088325</v>
      </c>
      <c r="J71" s="6">
        <v>0.29995248423061899</v>
      </c>
    </row>
    <row r="72" spans="1:10">
      <c r="A72" t="s">
        <v>334</v>
      </c>
      <c r="B72" s="1">
        <v>1178.3</v>
      </c>
      <c r="C72" s="1">
        <v>5.7912246456759799</v>
      </c>
      <c r="D72" s="6">
        <v>0.150471017567682</v>
      </c>
      <c r="E72" s="1">
        <v>1.0682838736749001</v>
      </c>
      <c r="F72" s="1">
        <v>1.0912726869295699</v>
      </c>
      <c r="G72" s="6">
        <v>0.10534100793897599</v>
      </c>
      <c r="H72" s="1">
        <f t="shared" si="2"/>
        <v>6823.8000000000065</v>
      </c>
      <c r="I72" s="1">
        <f t="shared" si="3"/>
        <v>1258.7588883511346</v>
      </c>
      <c r="J72" s="6">
        <v>0.55850870000041997</v>
      </c>
    </row>
    <row r="73" spans="1:10">
      <c r="A73" t="s">
        <v>335</v>
      </c>
      <c r="B73" s="1">
        <v>2190.1666666666702</v>
      </c>
      <c r="C73" s="1">
        <v>3.1090936762803398</v>
      </c>
      <c r="D73" s="6">
        <v>0.30408644699794501</v>
      </c>
      <c r="E73" s="1">
        <v>1.14203847503233</v>
      </c>
      <c r="F73" s="1">
        <v>1.0954945771375599</v>
      </c>
      <c r="G73" s="6">
        <v>0.107308054715157</v>
      </c>
      <c r="H73" s="1">
        <f t="shared" si="2"/>
        <v>6809.4333333333352</v>
      </c>
      <c r="I73" s="1">
        <f t="shared" si="3"/>
        <v>2501.2546000666453</v>
      </c>
      <c r="J73" s="6">
        <v>0.37845933389804698</v>
      </c>
    </row>
    <row r="74" spans="1:10">
      <c r="A74" t="s">
        <v>336</v>
      </c>
      <c r="B74" s="1">
        <v>1289.3333333333301</v>
      </c>
      <c r="C74" s="1">
        <v>3.3802352637021702</v>
      </c>
      <c r="D74" s="6">
        <v>0.32413391933815899</v>
      </c>
      <c r="E74" s="1">
        <v>0.97757717219727602</v>
      </c>
      <c r="F74" s="1">
        <v>0.99251880230474798</v>
      </c>
      <c r="G74" s="6">
        <v>9.5636545541053997E-2</v>
      </c>
      <c r="H74" s="1">
        <f t="shared" si="2"/>
        <v>4358.2499999999873</v>
      </c>
      <c r="I74" s="1">
        <f t="shared" si="3"/>
        <v>1260.4228340196846</v>
      </c>
      <c r="J74" s="6">
        <v>0.57958650976805803</v>
      </c>
    </row>
    <row r="75" spans="1:10">
      <c r="A75" t="s">
        <v>337</v>
      </c>
      <c r="B75" s="1">
        <v>838.8</v>
      </c>
      <c r="C75" s="1">
        <v>3.38378238753775</v>
      </c>
      <c r="D75" s="6">
        <v>0.29502463837227799</v>
      </c>
      <c r="E75" s="1">
        <v>1.26399412288503</v>
      </c>
      <c r="F75" s="1">
        <v>1.2292167719243201</v>
      </c>
      <c r="G75" s="6">
        <v>0.13484393654566401</v>
      </c>
      <c r="H75" s="1">
        <f t="shared" si="2"/>
        <v>2838.3166666666643</v>
      </c>
      <c r="I75" s="1">
        <f t="shared" si="3"/>
        <v>1060.238270275963</v>
      </c>
      <c r="J75" s="6">
        <v>0.35328591898946798</v>
      </c>
    </row>
    <row r="76" spans="1:10">
      <c r="A76" t="s">
        <v>338</v>
      </c>
      <c r="B76" s="1">
        <v>1058.4166666666699</v>
      </c>
      <c r="C76" s="1">
        <v>2.5551531375482202</v>
      </c>
      <c r="D76" s="6">
        <v>0.28194630344067401</v>
      </c>
      <c r="E76" s="1">
        <v>0.95882708042147102</v>
      </c>
      <c r="F76" s="1">
        <v>0.94478348626721598</v>
      </c>
      <c r="G76" s="6">
        <v>7.7047007689621902E-2</v>
      </c>
      <c r="H76" s="1">
        <f t="shared" si="2"/>
        <v>2704.4166666666702</v>
      </c>
      <c r="I76" s="1">
        <f t="shared" si="3"/>
        <v>1014.8385623694284</v>
      </c>
      <c r="J76" s="6">
        <v>0.29379432375683301</v>
      </c>
    </row>
    <row r="77" spans="1:10">
      <c r="A77" t="s">
        <v>339</v>
      </c>
      <c r="B77" s="1">
        <v>4259.99999999999</v>
      </c>
      <c r="C77" s="1">
        <v>2.7195852895148702</v>
      </c>
      <c r="D77" s="6">
        <v>0.38020344287949998</v>
      </c>
      <c r="E77" s="1">
        <v>1.00489380822978</v>
      </c>
      <c r="F77" s="1">
        <v>0.948722664885714</v>
      </c>
      <c r="G77" s="6">
        <v>9.6488445701138806E-2</v>
      </c>
      <c r="H77" s="1">
        <f t="shared" si="2"/>
        <v>11585.43333333332</v>
      </c>
      <c r="I77" s="1">
        <f t="shared" si="3"/>
        <v>4280.8476230588531</v>
      </c>
      <c r="J77" s="6">
        <v>0.28104976553550998</v>
      </c>
    </row>
    <row r="78" spans="1:10">
      <c r="A78" t="s">
        <v>340</v>
      </c>
      <c r="B78" s="1">
        <v>785.5</v>
      </c>
      <c r="C78" s="1">
        <v>3.82096329301931</v>
      </c>
      <c r="D78" s="6">
        <v>0.19879057924888599</v>
      </c>
      <c r="E78" s="1">
        <v>1.0919525892464199</v>
      </c>
      <c r="F78" s="1">
        <v>1.0848207980440301</v>
      </c>
      <c r="G78" s="6">
        <v>0.11857424318699</v>
      </c>
      <c r="H78" s="1">
        <f t="shared" si="2"/>
        <v>3001.3666666666682</v>
      </c>
      <c r="I78" s="1">
        <f t="shared" si="3"/>
        <v>857.7287588530628</v>
      </c>
      <c r="J78" s="6">
        <v>0.37968008638245898</v>
      </c>
    </row>
    <row r="79" spans="1:10">
      <c r="A79" t="s">
        <v>341</v>
      </c>
      <c r="B79" s="1">
        <v>778.65</v>
      </c>
      <c r="C79" s="1">
        <v>3.6570346111860301</v>
      </c>
      <c r="D79" s="6">
        <v>0.233823497934459</v>
      </c>
      <c r="E79" s="1">
        <v>0.988523140552377</v>
      </c>
      <c r="F79" s="1">
        <v>0.96599073864370699</v>
      </c>
      <c r="G79" s="6">
        <v>9.1439650765713795E-2</v>
      </c>
      <c r="H79" s="1">
        <f t="shared" si="2"/>
        <v>2847.5500000000025</v>
      </c>
      <c r="I79" s="1">
        <f t="shared" si="3"/>
        <v>769.71354339110837</v>
      </c>
      <c r="J79" s="6">
        <v>0.36594451386214</v>
      </c>
    </row>
    <row r="80" spans="1:10">
      <c r="A80" t="s">
        <v>342</v>
      </c>
      <c r="B80" s="1">
        <v>618.33333333333303</v>
      </c>
      <c r="C80" s="1">
        <v>2.1103773584905698</v>
      </c>
      <c r="D80" s="6">
        <v>0.390835579514825</v>
      </c>
      <c r="E80" s="1">
        <v>0.75248910512426204</v>
      </c>
      <c r="F80" s="1">
        <v>0.74452330682896695</v>
      </c>
      <c r="G80" s="6">
        <v>5.4206258566490098E-2</v>
      </c>
      <c r="H80" s="1">
        <f t="shared" si="2"/>
        <v>1304.9166666666683</v>
      </c>
      <c r="I80" s="1">
        <f t="shared" si="3"/>
        <v>465.28909666850177</v>
      </c>
      <c r="J80" s="6">
        <v>0.28017206019253299</v>
      </c>
    </row>
    <row r="81" spans="1:10">
      <c r="A81" t="s">
        <v>343</v>
      </c>
      <c r="B81" s="1">
        <v>3161.24999999999</v>
      </c>
      <c r="C81" s="1">
        <v>3.1468564650059401</v>
      </c>
      <c r="D81" s="6">
        <v>0.31163832872017999</v>
      </c>
      <c r="E81" s="1">
        <v>0.86585409875081798</v>
      </c>
      <c r="F81" s="1">
        <v>0.85207878998095798</v>
      </c>
      <c r="G81" s="6">
        <v>7.8289973737203505E-2</v>
      </c>
      <c r="H81" s="1">
        <f t="shared" si="2"/>
        <v>9947.9999999999964</v>
      </c>
      <c r="I81" s="1">
        <f t="shared" si="3"/>
        <v>2737.1812696760148</v>
      </c>
      <c r="J81" s="6">
        <v>0.64741054928417097</v>
      </c>
    </row>
    <row r="82" spans="1:10">
      <c r="A82" t="s">
        <v>344</v>
      </c>
      <c r="B82" s="1">
        <v>601.58333333333303</v>
      </c>
      <c r="C82" s="1">
        <v>1.94486771020917</v>
      </c>
      <c r="D82" s="6">
        <v>0.50034630835295701</v>
      </c>
      <c r="E82" s="1">
        <v>0.71426253056948497</v>
      </c>
      <c r="F82" s="1">
        <v>0.63797293238257502</v>
      </c>
      <c r="G82" s="6">
        <v>6.36257790888312E-2</v>
      </c>
      <c r="H82" s="1">
        <f t="shared" si="2"/>
        <v>1169.9999999999993</v>
      </c>
      <c r="I82" s="1">
        <f t="shared" si="3"/>
        <v>429.68843401509247</v>
      </c>
      <c r="J82" s="6">
        <v>0.465394716981132</v>
      </c>
    </row>
    <row r="83" spans="1:10">
      <c r="A83" t="s">
        <v>345</v>
      </c>
      <c r="B83" s="1">
        <v>923.16666666666401</v>
      </c>
      <c r="C83" s="1">
        <v>8.2132153818378999</v>
      </c>
      <c r="D83" s="6">
        <v>0.14262502256725099</v>
      </c>
      <c r="E83" s="1">
        <v>1.36247948947671</v>
      </c>
      <c r="F83" s="1">
        <v>1.3382137549216699</v>
      </c>
      <c r="G83" s="6">
        <v>0.157611728334833</v>
      </c>
      <c r="H83" s="1">
        <f t="shared" si="2"/>
        <v>7582.1666666666661</v>
      </c>
      <c r="I83" s="1">
        <f t="shared" si="3"/>
        <v>1257.7956487019126</v>
      </c>
      <c r="J83" s="6">
        <v>0.67107528712796305</v>
      </c>
    </row>
    <row r="84" spans="1:10">
      <c r="A84" t="s">
        <v>346</v>
      </c>
      <c r="B84" s="1">
        <v>6774.1666666666697</v>
      </c>
      <c r="C84" s="1">
        <v>3.3514331406076998</v>
      </c>
      <c r="D84" s="6">
        <v>0.30180834050928801</v>
      </c>
      <c r="E84" s="1">
        <v>1.0692451285018001</v>
      </c>
      <c r="F84" s="1">
        <v>1.0124598639328899</v>
      </c>
      <c r="G84" s="6">
        <v>0.107778058798097</v>
      </c>
      <c r="H84" s="1">
        <f t="shared" si="2"/>
        <v>22703.166666666672</v>
      </c>
      <c r="I84" s="1">
        <f t="shared" si="3"/>
        <v>7243.2447079926142</v>
      </c>
      <c r="J84" s="6">
        <v>0.73977217296011399</v>
      </c>
    </row>
    <row r="85" spans="1:10">
      <c r="A85" t="s">
        <v>347</v>
      </c>
      <c r="B85" s="1">
        <v>4181.6666666666497</v>
      </c>
      <c r="C85" s="1">
        <v>3.6794141092068702</v>
      </c>
      <c r="D85" s="6">
        <v>0.31873256277401502</v>
      </c>
      <c r="E85" s="1">
        <v>1.1451630108677799</v>
      </c>
      <c r="F85" s="1">
        <v>1.11530426124212</v>
      </c>
      <c r="G85" s="6">
        <v>0.117149245052829</v>
      </c>
      <c r="H85" s="1">
        <f t="shared" si="2"/>
        <v>15386.083333333332</v>
      </c>
      <c r="I85" s="1">
        <f t="shared" si="3"/>
        <v>4788.689990445414</v>
      </c>
      <c r="J85" s="6">
        <v>0.63852786866892897</v>
      </c>
    </row>
    <row r="86" spans="1:10">
      <c r="A86" t="s">
        <v>348</v>
      </c>
      <c r="B86" s="1">
        <v>5135.50000000001</v>
      </c>
      <c r="C86" s="1">
        <v>3.9979554084314999</v>
      </c>
      <c r="D86" s="6">
        <v>0.26581313082140601</v>
      </c>
      <c r="E86" s="1">
        <v>1.09267370396896</v>
      </c>
      <c r="F86" s="1">
        <v>1.02580730985027</v>
      </c>
      <c r="G86" s="6">
        <v>0.112759843659161</v>
      </c>
      <c r="H86" s="1">
        <f t="shared" si="2"/>
        <v>20531.500000000007</v>
      </c>
      <c r="I86" s="1">
        <f t="shared" si="3"/>
        <v>5611.4258067326055</v>
      </c>
      <c r="J86" s="6">
        <v>0.68078590352452895</v>
      </c>
    </row>
    <row r="87" spans="1:10">
      <c r="A87" t="s">
        <v>349</v>
      </c>
      <c r="B87" s="1">
        <v>2539.5</v>
      </c>
      <c r="C87" s="1">
        <v>8.26009056900965</v>
      </c>
      <c r="D87" s="6">
        <v>0.23784209490057101</v>
      </c>
      <c r="E87" s="1">
        <v>0.82222995549854805</v>
      </c>
      <c r="F87" s="1">
        <v>0.77546453199084497</v>
      </c>
      <c r="G87" s="6">
        <v>8.4533727312495699E-2</v>
      </c>
      <c r="H87" s="1">
        <f t="shared" si="2"/>
        <v>20976.500000000007</v>
      </c>
      <c r="I87" s="1">
        <f t="shared" si="3"/>
        <v>2088.0529719885626</v>
      </c>
      <c r="J87" s="6">
        <v>0.88658604484592696</v>
      </c>
    </row>
    <row r="88" spans="1:10">
      <c r="A88" t="s">
        <v>350</v>
      </c>
      <c r="B88" s="1">
        <v>1774.6666666666699</v>
      </c>
      <c r="C88" s="1">
        <v>4.5177498121712896</v>
      </c>
      <c r="D88" s="6">
        <v>0.20191585274229901</v>
      </c>
      <c r="E88" s="1">
        <v>0.93939333532604696</v>
      </c>
      <c r="F88" s="1">
        <v>0.91950394390920798</v>
      </c>
      <c r="G88" s="6">
        <v>8.7090070410299397E-2</v>
      </c>
      <c r="H88" s="1">
        <f t="shared" si="2"/>
        <v>8017.4999999999964</v>
      </c>
      <c r="I88" s="1">
        <f t="shared" si="3"/>
        <v>1667.110039091961</v>
      </c>
      <c r="J88" s="6">
        <v>0.84142150679911099</v>
      </c>
    </row>
    <row r="89" spans="1:10">
      <c r="A89" t="s">
        <v>351</v>
      </c>
      <c r="B89" s="1">
        <v>490.5</v>
      </c>
      <c r="C89" s="1">
        <v>6.7451580020387398</v>
      </c>
      <c r="D89" s="6">
        <v>0.16004077471967401</v>
      </c>
      <c r="E89" s="1">
        <v>1.0934859278184399</v>
      </c>
      <c r="F89" s="1">
        <v>0.98245404129809699</v>
      </c>
      <c r="G89" s="6">
        <v>0.111423033502564</v>
      </c>
      <c r="H89" s="1">
        <f t="shared" si="2"/>
        <v>3308.5000000000018</v>
      </c>
      <c r="I89" s="1">
        <f t="shared" si="3"/>
        <v>536.35484759494477</v>
      </c>
      <c r="J89" s="6">
        <v>0.90316006707081098</v>
      </c>
    </row>
    <row r="90" spans="1:10">
      <c r="A90" t="s">
        <v>352</v>
      </c>
      <c r="B90" s="1">
        <v>5612.5833333333403</v>
      </c>
      <c r="C90" s="1">
        <v>6.8282282371456899</v>
      </c>
      <c r="D90" s="6">
        <v>0.16345711273774699</v>
      </c>
      <c r="E90" s="1">
        <v>0.96250734432454899</v>
      </c>
      <c r="F90" s="1">
        <v>0.90139592304307603</v>
      </c>
      <c r="G90" s="6">
        <v>9.8162011342981303E-2</v>
      </c>
      <c r="H90" s="1">
        <f t="shared" si="2"/>
        <v>38323.999999999993</v>
      </c>
      <c r="I90" s="1">
        <f t="shared" si="3"/>
        <v>5402.1526789668978</v>
      </c>
      <c r="J90" s="6">
        <v>0.879746301477911</v>
      </c>
    </row>
    <row r="91" spans="1:10">
      <c r="A91" t="s">
        <v>353</v>
      </c>
      <c r="B91" s="1">
        <v>27779.000000000098</v>
      </c>
      <c r="C91" s="1">
        <v>10.399367627824301</v>
      </c>
      <c r="D91" s="6">
        <v>0.120996676146249</v>
      </c>
      <c r="E91" s="1">
        <v>1.0943643060392001</v>
      </c>
      <c r="F91" s="1">
        <v>1.0127363709311099</v>
      </c>
      <c r="G91" s="6">
        <v>0.108667079603794</v>
      </c>
      <c r="H91" s="1">
        <f t="shared" si="2"/>
        <v>288884.03333333228</v>
      </c>
      <c r="I91" s="1">
        <f t="shared" si="3"/>
        <v>30400.346057463048</v>
      </c>
      <c r="J91" s="6">
        <v>0.87154799040965203</v>
      </c>
    </row>
    <row r="92" spans="1:10">
      <c r="A92" t="s">
        <v>354</v>
      </c>
      <c r="B92" s="1">
        <v>1086.3333333333301</v>
      </c>
      <c r="C92" s="1">
        <v>3.8276311752071202</v>
      </c>
      <c r="D92" s="6">
        <v>0.19921755139613401</v>
      </c>
      <c r="E92" s="1">
        <v>1.04660735815269</v>
      </c>
      <c r="F92" s="1">
        <v>1.03668306889461</v>
      </c>
      <c r="G92" s="6">
        <v>0.106179154681487</v>
      </c>
      <c r="H92" s="1">
        <f t="shared" si="2"/>
        <v>4158.0833333333221</v>
      </c>
      <c r="I92" s="1">
        <f t="shared" si="3"/>
        <v>1136.9644600732022</v>
      </c>
      <c r="J92" s="6">
        <v>0.70895388784051905</v>
      </c>
    </row>
    <row r="93" spans="1:10">
      <c r="A93" t="s">
        <v>355</v>
      </c>
      <c r="B93" s="1">
        <v>4031.9166666666601</v>
      </c>
      <c r="C93" s="1">
        <v>3.3102122646384098</v>
      </c>
      <c r="D93" s="6">
        <v>0.34115288427753598</v>
      </c>
      <c r="E93" s="1">
        <v>1.0521916076414299</v>
      </c>
      <c r="F93" s="1">
        <v>1.0748889229985299</v>
      </c>
      <c r="G93" s="6">
        <v>0.108903620762756</v>
      </c>
      <c r="H93" s="1">
        <f t="shared" si="2"/>
        <v>13346.499999999993</v>
      </c>
      <c r="I93" s="1">
        <f t="shared" si="3"/>
        <v>4242.3488793762681</v>
      </c>
      <c r="J93" s="6">
        <v>0.52472214671140005</v>
      </c>
    </row>
    <row r="94" spans="1:10">
      <c r="A94" t="s">
        <v>356</v>
      </c>
      <c r="B94" s="1">
        <v>3532.24999999998</v>
      </c>
      <c r="C94" s="1">
        <v>8.7759690471135396</v>
      </c>
      <c r="D94" s="6">
        <v>7.3277184042277399E-2</v>
      </c>
      <c r="E94" s="1">
        <v>1.16205208288669</v>
      </c>
      <c r="F94" s="1">
        <v>1.13685021055449</v>
      </c>
      <c r="G94" s="6">
        <v>0.123877753149995</v>
      </c>
      <c r="H94" s="1">
        <f t="shared" si="2"/>
        <v>30998.916666666624</v>
      </c>
      <c r="I94" s="1">
        <f t="shared" si="3"/>
        <v>4104.6584697764874</v>
      </c>
      <c r="J94" s="6">
        <v>0.86281204727970995</v>
      </c>
    </row>
    <row r="95" spans="1:10">
      <c r="A95" t="s">
        <v>357</v>
      </c>
      <c r="B95" s="1">
        <v>10826.1</v>
      </c>
      <c r="C95" s="1">
        <v>10.765046200078199</v>
      </c>
      <c r="D95" s="6">
        <v>9.1260934223774196E-2</v>
      </c>
      <c r="E95" s="1">
        <v>1.14750429566603</v>
      </c>
      <c r="F95" s="1">
        <v>1.13582699561555</v>
      </c>
      <c r="G95" s="6">
        <v>0.114609580218988</v>
      </c>
      <c r="H95" s="1">
        <f t="shared" si="2"/>
        <v>116543.4666666666</v>
      </c>
      <c r="I95" s="1">
        <f t="shared" si="3"/>
        <v>12422.996255310007</v>
      </c>
      <c r="J95" s="6">
        <v>0.90877527684061898</v>
      </c>
    </row>
    <row r="96" spans="1:10">
      <c r="A96" t="s">
        <v>358</v>
      </c>
      <c r="B96" s="1">
        <v>41679.749999999804</v>
      </c>
      <c r="C96" s="1">
        <v>12.409912487479</v>
      </c>
      <c r="D96" s="6">
        <v>6.9205069608143405E-2</v>
      </c>
      <c r="E96" s="1">
        <v>1.03738453556863</v>
      </c>
      <c r="F96" s="1">
        <v>1.0337059255065499</v>
      </c>
      <c r="G96" s="6">
        <v>0.100535588589656</v>
      </c>
      <c r="H96" s="1">
        <f t="shared" si="2"/>
        <v>517242.0500000004</v>
      </c>
      <c r="I96" s="1">
        <f t="shared" si="3"/>
        <v>43237.928096366399</v>
      </c>
      <c r="J96" s="6">
        <v>0.94789066698729296</v>
      </c>
    </row>
    <row r="97" spans="1:10">
      <c r="A97" t="s">
        <v>359</v>
      </c>
      <c r="B97" s="1">
        <v>1886.4166666666699</v>
      </c>
      <c r="C97" s="1">
        <v>7.5869152272827503</v>
      </c>
      <c r="D97" s="6">
        <v>0.13751822237929001</v>
      </c>
      <c r="E97" s="1">
        <v>1.15246324172421</v>
      </c>
      <c r="F97" s="1">
        <v>1.09885775481918</v>
      </c>
      <c r="G97" s="6">
        <v>0.125634175215739</v>
      </c>
      <c r="H97" s="1">
        <f t="shared" si="2"/>
        <v>14312.083333333327</v>
      </c>
      <c r="I97" s="1">
        <f t="shared" si="3"/>
        <v>2174.0258669092491</v>
      </c>
      <c r="J97" s="6">
        <v>0.68722409972116005</v>
      </c>
    </row>
    <row r="98" spans="1:10">
      <c r="A98" t="s">
        <v>360</v>
      </c>
      <c r="B98" s="1">
        <v>6895.5833333333803</v>
      </c>
      <c r="C98" s="1">
        <v>8.2366369777755697</v>
      </c>
      <c r="D98" s="6">
        <v>0.18208515112330201</v>
      </c>
      <c r="E98" s="1">
        <v>1.0701641799586701</v>
      </c>
      <c r="F98" s="1">
        <v>1.05394180977662</v>
      </c>
      <c r="G98" s="6">
        <v>0.116975548850361</v>
      </c>
      <c r="H98" s="1">
        <f t="shared" si="2"/>
        <v>56796.416666666642</v>
      </c>
      <c r="I98" s="1">
        <f t="shared" si="3"/>
        <v>7379.40628325339</v>
      </c>
      <c r="J98" s="6">
        <v>0.83096470600932804</v>
      </c>
    </row>
    <row r="99" spans="1:10">
      <c r="A99" t="s">
        <v>361</v>
      </c>
      <c r="B99" s="1">
        <v>8104.9500000000598</v>
      </c>
      <c r="C99" s="1">
        <v>9.0514829414945392</v>
      </c>
      <c r="D99" s="6">
        <v>9.4131775437643297E-2</v>
      </c>
      <c r="E99" s="1">
        <v>0.95011186300293704</v>
      </c>
      <c r="F99" s="1">
        <v>0.90896566803396195</v>
      </c>
      <c r="G99" s="6">
        <v>8.2543715231807896E-2</v>
      </c>
      <c r="H99" s="1">
        <f t="shared" si="2"/>
        <v>73361.816666666709</v>
      </c>
      <c r="I99" s="1">
        <f t="shared" si="3"/>
        <v>7700.6091440457112</v>
      </c>
      <c r="J99" s="6">
        <v>0.92996332790046499</v>
      </c>
    </row>
    <row r="100" spans="1:10">
      <c r="A100" t="s">
        <v>362</v>
      </c>
      <c r="B100" s="1">
        <v>14647.116666666499</v>
      </c>
      <c r="C100" s="1">
        <v>9.0773519702969097</v>
      </c>
      <c r="D100" s="6">
        <v>0.13913887488664101</v>
      </c>
      <c r="E100" s="1">
        <v>1.02542052464907</v>
      </c>
      <c r="F100" s="1">
        <v>1.0229633503528801</v>
      </c>
      <c r="G100" s="6">
        <v>9.9085027433591794E-2</v>
      </c>
      <c r="H100" s="1">
        <f t="shared" si="2"/>
        <v>132957.03333333385</v>
      </c>
      <c r="I100" s="1">
        <f t="shared" si="3"/>
        <v>15019.454056929299</v>
      </c>
      <c r="J100" s="6">
        <v>0.883296343903619</v>
      </c>
    </row>
    <row r="101" spans="1:10">
      <c r="A101" t="s">
        <v>363</v>
      </c>
      <c r="B101" s="1">
        <v>19977.583333333299</v>
      </c>
      <c r="C101" s="1">
        <v>10.232527291005299</v>
      </c>
      <c r="D101" s="6">
        <v>0.14802007249792501</v>
      </c>
      <c r="E101" s="1">
        <v>1.11221615226693</v>
      </c>
      <c r="F101" s="1">
        <v>1.04970531535413</v>
      </c>
      <c r="G101" s="6">
        <v>0.11728271174433701</v>
      </c>
      <c r="H101" s="1">
        <f t="shared" si="2"/>
        <v>204421.16666666561</v>
      </c>
      <c r="I101" s="1">
        <f t="shared" si="3"/>
        <v>22219.390866591912</v>
      </c>
      <c r="J101" s="6">
        <v>0.92556806225121901</v>
      </c>
    </row>
    <row r="102" spans="1:10">
      <c r="A102" t="s">
        <v>364</v>
      </c>
      <c r="B102" s="1">
        <v>19321</v>
      </c>
      <c r="C102" s="1">
        <v>17.010163380087299</v>
      </c>
      <c r="D102" s="6">
        <v>5.9816607145937999E-2</v>
      </c>
      <c r="E102" s="1">
        <v>1.1085615801242401</v>
      </c>
      <c r="F102" s="1">
        <v>1.1051354396936599</v>
      </c>
      <c r="G102" s="6">
        <v>0.119497649501435</v>
      </c>
      <c r="H102" s="1">
        <f t="shared" si="2"/>
        <v>328653.3666666667</v>
      </c>
      <c r="I102" s="1">
        <f t="shared" si="3"/>
        <v>21418.518289580443</v>
      </c>
      <c r="J102" s="6">
        <v>0.96074151858315804</v>
      </c>
    </row>
    <row r="103" spans="1:10">
      <c r="A103" t="s">
        <v>365</v>
      </c>
      <c r="B103" s="1">
        <v>550.58333333333405</v>
      </c>
      <c r="C103" s="1">
        <v>17.300650824882698</v>
      </c>
      <c r="D103" s="6">
        <v>4.2016043590131599E-2</v>
      </c>
      <c r="E103" s="1">
        <v>1.36504279543463</v>
      </c>
      <c r="F103" s="1">
        <v>1.38499257694503</v>
      </c>
      <c r="G103" s="6">
        <v>0.14810254558789401</v>
      </c>
      <c r="H103" s="1">
        <f t="shared" si="2"/>
        <v>9525.4500000000116</v>
      </c>
      <c r="I103" s="1">
        <f t="shared" si="3"/>
        <v>751.56981245305099</v>
      </c>
      <c r="J103" s="6">
        <v>0.94610520620955796</v>
      </c>
    </row>
    <row r="104" spans="1:10">
      <c r="A104" t="s">
        <v>366</v>
      </c>
      <c r="B104" s="1">
        <v>15252.2833333332</v>
      </c>
      <c r="C104" s="1">
        <v>7.8797032575451</v>
      </c>
      <c r="D104" s="6">
        <v>0.121305334611103</v>
      </c>
      <c r="E104" s="1">
        <v>1.00281366638971</v>
      </c>
      <c r="F104" s="1">
        <v>1.0818995082094101</v>
      </c>
      <c r="G104" s="6">
        <v>9.5507891443953497E-2</v>
      </c>
      <c r="H104" s="1">
        <f t="shared" si="2"/>
        <v>120183.46666666646</v>
      </c>
      <c r="I104" s="1">
        <f t="shared" si="3"/>
        <v>15295.198170314534</v>
      </c>
      <c r="J104" s="6">
        <v>0.87561397077563397</v>
      </c>
    </row>
    <row r="105" spans="1:10">
      <c r="A105" t="s">
        <v>367</v>
      </c>
      <c r="B105" s="1">
        <v>5519.5833333333703</v>
      </c>
      <c r="C105" s="1">
        <v>6.68851513550233</v>
      </c>
      <c r="D105" s="6">
        <v>0.14762587755718201</v>
      </c>
      <c r="E105" s="1">
        <v>1.29467717641915</v>
      </c>
      <c r="F105" s="1">
        <v>1.3291627553604199</v>
      </c>
      <c r="G105" s="6">
        <v>0.141510344699425</v>
      </c>
      <c r="H105" s="1">
        <f t="shared" si="2"/>
        <v>36917.816666666651</v>
      </c>
      <c r="I105" s="1">
        <f t="shared" si="3"/>
        <v>7146.078565010248</v>
      </c>
      <c r="J105" s="6">
        <v>0.82077703850176298</v>
      </c>
    </row>
    <row r="106" spans="1:10">
      <c r="A106" t="s">
        <v>368</v>
      </c>
      <c r="B106" s="1">
        <v>13953.333333333299</v>
      </c>
      <c r="C106" s="1">
        <v>6.4420807453416504</v>
      </c>
      <c r="D106" s="6">
        <v>0.17291567128523699</v>
      </c>
      <c r="E106" s="1">
        <v>1.0367213542218101</v>
      </c>
      <c r="F106" s="1">
        <v>1.1334661195170599</v>
      </c>
      <c r="G106" s="6">
        <v>0.105781114140422</v>
      </c>
      <c r="H106" s="1">
        <f t="shared" si="2"/>
        <v>89888.500000000276</v>
      </c>
      <c r="I106" s="1">
        <f t="shared" si="3"/>
        <v>14465.718629241623</v>
      </c>
      <c r="J106" s="6">
        <v>0.87071842947568601</v>
      </c>
    </row>
    <row r="107" spans="1:10">
      <c r="A107" t="s">
        <v>369</v>
      </c>
      <c r="B107" s="1">
        <v>7108.00000000005</v>
      </c>
      <c r="C107" s="1">
        <v>7.7608211404989103</v>
      </c>
      <c r="D107" s="6">
        <v>0.102044644531982</v>
      </c>
      <c r="E107" s="1">
        <v>1.02435678139874</v>
      </c>
      <c r="F107" s="1">
        <v>1.0878404872298699</v>
      </c>
      <c r="G107" s="6">
        <v>0.102738877061352</v>
      </c>
      <c r="H107" s="1">
        <f t="shared" si="2"/>
        <v>55163.916666666642</v>
      </c>
      <c r="I107" s="1">
        <f t="shared" si="3"/>
        <v>7281.1280021822949</v>
      </c>
      <c r="J107" s="6">
        <v>0.90691412597808796</v>
      </c>
    </row>
    <row r="108" spans="1:10">
      <c r="A108" t="s">
        <v>370</v>
      </c>
      <c r="B108" s="1">
        <v>30571.6500000001</v>
      </c>
      <c r="C108" s="1">
        <v>13.8351735458613</v>
      </c>
      <c r="D108" s="6">
        <v>0.19261363605388199</v>
      </c>
      <c r="E108" s="1">
        <v>1.20208638666606</v>
      </c>
      <c r="F108" s="1">
        <v>1.3478196189310401</v>
      </c>
      <c r="G108" s="6">
        <v>0.12682783218862601</v>
      </c>
      <c r="H108" s="1">
        <f t="shared" si="2"/>
        <v>422964.08333333198</v>
      </c>
      <c r="I108" s="1">
        <f t="shared" si="3"/>
        <v>36749.764282919576</v>
      </c>
      <c r="J108" s="6">
        <v>0.87734373771825303</v>
      </c>
    </row>
    <row r="109" spans="1:10">
      <c r="A109" t="s">
        <v>371</v>
      </c>
      <c r="B109" s="1">
        <v>20069.766666666699</v>
      </c>
      <c r="C109" s="1">
        <v>7.0589975302818502</v>
      </c>
      <c r="D109" s="6">
        <v>0.12970421512955599</v>
      </c>
      <c r="E109" s="1">
        <v>0.97046328801139303</v>
      </c>
      <c r="F109" s="1">
        <v>1.0722541318194201</v>
      </c>
      <c r="G109" s="6">
        <v>8.9331876626600595E-2</v>
      </c>
      <c r="H109" s="1">
        <f t="shared" si="2"/>
        <v>141672.43333333323</v>
      </c>
      <c r="I109" s="1">
        <f t="shared" si="3"/>
        <v>19476.97174895482</v>
      </c>
      <c r="J109" s="6">
        <v>0.903656452813556</v>
      </c>
    </row>
    <row r="110" spans="1:10">
      <c r="A110" t="s">
        <v>372</v>
      </c>
      <c r="B110" s="1">
        <v>29378.600000000799</v>
      </c>
      <c r="C110" s="1">
        <v>7.5112303967284797</v>
      </c>
      <c r="D110" s="6">
        <v>0.13820604113197599</v>
      </c>
      <c r="E110" s="1">
        <v>1.0577778759401699</v>
      </c>
      <c r="F110" s="1">
        <v>1.1494862416777301</v>
      </c>
      <c r="G110" s="6">
        <v>0.10374385241449099</v>
      </c>
      <c r="H110" s="1">
        <f t="shared" si="2"/>
        <v>220669.43333333332</v>
      </c>
      <c r="I110" s="1">
        <f t="shared" si="3"/>
        <v>31076.033106096722</v>
      </c>
      <c r="J110" s="6">
        <v>0.89071642889167402</v>
      </c>
    </row>
    <row r="111" spans="1:10">
      <c r="A111" t="s">
        <v>373</v>
      </c>
      <c r="B111" s="1">
        <v>20800.5</v>
      </c>
      <c r="C111" s="1">
        <v>9.1331177936427608</v>
      </c>
      <c r="D111" s="6">
        <v>0.137408555884073</v>
      </c>
      <c r="E111" s="1">
        <v>1.07001349182443</v>
      </c>
      <c r="F111" s="1">
        <v>1.0395646692023499</v>
      </c>
      <c r="G111" s="6">
        <v>0.110475189594085</v>
      </c>
      <c r="H111" s="1">
        <f t="shared" si="2"/>
        <v>189973.41666666625</v>
      </c>
      <c r="I111" s="1">
        <f t="shared" si="3"/>
        <v>22256.815636694057</v>
      </c>
      <c r="J111" s="6">
        <v>0.88703245358156702</v>
      </c>
    </row>
    <row r="112" spans="1:10">
      <c r="A112" t="s">
        <v>374</v>
      </c>
      <c r="B112" s="1">
        <v>6385.0500000000202</v>
      </c>
      <c r="C112" s="1">
        <v>3.4065277484123002</v>
      </c>
      <c r="D112" s="6">
        <v>0.31036561968974302</v>
      </c>
      <c r="E112" s="1">
        <v>0.96698848124133296</v>
      </c>
      <c r="F112" s="1">
        <v>1.00148303431283</v>
      </c>
      <c r="G112" s="6">
        <v>9.2185236834286893E-2</v>
      </c>
      <c r="H112" s="1">
        <f t="shared" si="2"/>
        <v>21750.850000000028</v>
      </c>
      <c r="I112" s="1">
        <f t="shared" si="3"/>
        <v>6174.2698021499928</v>
      </c>
      <c r="J112" s="6">
        <v>0.45476819477501601</v>
      </c>
    </row>
    <row r="113" spans="1:10">
      <c r="A113" t="s">
        <v>375</v>
      </c>
      <c r="B113" s="1">
        <v>1189.6666666666699</v>
      </c>
      <c r="C113" s="1">
        <v>2.03558419725413</v>
      </c>
      <c r="D113" s="6">
        <v>0.48697114037545602</v>
      </c>
      <c r="E113" s="1">
        <v>0.77086592082109395</v>
      </c>
      <c r="F113" s="1">
        <v>0.75244202196530197</v>
      </c>
      <c r="G113" s="6">
        <v>7.3449632022739006E-2</v>
      </c>
      <c r="H113" s="1">
        <f t="shared" si="2"/>
        <v>2421.6666666666702</v>
      </c>
      <c r="I113" s="1">
        <f t="shared" si="3"/>
        <v>917.07349047016396</v>
      </c>
      <c r="J113" s="6">
        <v>0.436732906125325</v>
      </c>
    </row>
    <row r="114" spans="1:10">
      <c r="A114" t="s">
        <v>376</v>
      </c>
      <c r="B114" s="1">
        <v>1421.9166666666699</v>
      </c>
      <c r="C114" s="1">
        <v>1.7605930961730001</v>
      </c>
      <c r="D114" s="6">
        <v>0.43907870831623902</v>
      </c>
      <c r="E114" s="1">
        <v>0.79662429005032898</v>
      </c>
      <c r="F114" s="1">
        <v>0.83752317378000596</v>
      </c>
      <c r="G114" s="6">
        <v>6.8796453041028799E-2</v>
      </c>
      <c r="H114" s="1">
        <f t="shared" si="2"/>
        <v>2503.4166666666642</v>
      </c>
      <c r="I114" s="1">
        <f t="shared" si="3"/>
        <v>1132.7333550940662</v>
      </c>
      <c r="J114" s="6">
        <v>0.34306965645964499</v>
      </c>
    </row>
    <row r="115" spans="1:10">
      <c r="A115" t="s">
        <v>377</v>
      </c>
      <c r="B115" s="1">
        <v>4909.9833333333399</v>
      </c>
      <c r="C115" s="1">
        <v>3.1413378864150898</v>
      </c>
      <c r="D115" s="6">
        <v>0.35070383809856798</v>
      </c>
      <c r="E115" s="1">
        <v>1.0065563818944401</v>
      </c>
      <c r="F115" s="1">
        <v>1.0401703753906</v>
      </c>
      <c r="G115" s="6">
        <v>9.5773331615351703E-2</v>
      </c>
      <c r="H115" s="1">
        <f t="shared" si="2"/>
        <v>15423.916666666672</v>
      </c>
      <c r="I115" s="1">
        <f t="shared" si="3"/>
        <v>4942.1750591620093</v>
      </c>
      <c r="J115" s="6">
        <v>0.40513618409420299</v>
      </c>
    </row>
    <row r="116" spans="1:10">
      <c r="A116" t="s">
        <v>378</v>
      </c>
      <c r="B116" s="1">
        <v>5760.4000000000296</v>
      </c>
      <c r="C116" s="1">
        <v>4.0700992986597999</v>
      </c>
      <c r="D116" s="6">
        <v>0.26130129852093498</v>
      </c>
      <c r="E116" s="1">
        <v>1.12839861140475</v>
      </c>
      <c r="F116" s="1">
        <v>1.11836791958702</v>
      </c>
      <c r="G116" s="6">
        <v>0.11004866237857</v>
      </c>
      <c r="H116" s="1">
        <f t="shared" si="2"/>
        <v>23445.400000000031</v>
      </c>
      <c r="I116" s="1">
        <f t="shared" si="3"/>
        <v>6500.0273611359553</v>
      </c>
      <c r="J116" s="6">
        <v>0.59028176516921704</v>
      </c>
    </row>
    <row r="117" spans="1:10">
      <c r="A117" t="s">
        <v>379</v>
      </c>
      <c r="B117" s="1">
        <v>5476.3000000000102</v>
      </c>
      <c r="C117" s="1">
        <v>2.3163175866917398</v>
      </c>
      <c r="D117" s="6">
        <v>0.40115893334307201</v>
      </c>
      <c r="E117" s="1">
        <v>0.96184907644899897</v>
      </c>
      <c r="F117" s="1">
        <v>0.97656295208842603</v>
      </c>
      <c r="G117" s="6">
        <v>9.2310617424995703E-2</v>
      </c>
      <c r="H117" s="1">
        <f t="shared" si="2"/>
        <v>12684.849999999999</v>
      </c>
      <c r="I117" s="1">
        <f t="shared" si="3"/>
        <v>5267.3740973576632</v>
      </c>
      <c r="J117" s="6">
        <v>0.34270648803986298</v>
      </c>
    </row>
    <row r="118" spans="1:10">
      <c r="A118" t="s">
        <v>380</v>
      </c>
      <c r="B118" s="1">
        <v>5269.1333333333396</v>
      </c>
      <c r="C118" s="1">
        <v>1.8909529713931399</v>
      </c>
      <c r="D118" s="6">
        <v>0.45177258752229899</v>
      </c>
      <c r="E118" s="1">
        <v>0.865314782684655</v>
      </c>
      <c r="F118" s="1">
        <v>0.87332737897196699</v>
      </c>
      <c r="G118" s="6">
        <v>7.8460407118292205E-2</v>
      </c>
      <c r="H118" s="1">
        <f t="shared" si="2"/>
        <v>9963.6833333333179</v>
      </c>
      <c r="I118" s="1">
        <f t="shared" si="3"/>
        <v>4559.4589652698105</v>
      </c>
      <c r="J118" s="6">
        <v>0.41915370948714797</v>
      </c>
    </row>
    <row r="119" spans="1:10">
      <c r="A119" t="s">
        <v>381</v>
      </c>
      <c r="B119" s="1">
        <v>2769.4166666666601</v>
      </c>
      <c r="C119" s="1">
        <v>2.7132368428971199</v>
      </c>
      <c r="D119" s="6">
        <v>0.394637859958475</v>
      </c>
      <c r="E119" s="1">
        <v>0.81815832960246204</v>
      </c>
      <c r="F119" s="1">
        <v>0.80169297227901304</v>
      </c>
      <c r="G119" s="6">
        <v>7.5450873691956494E-2</v>
      </c>
      <c r="H119" s="1">
        <f t="shared" si="2"/>
        <v>7514.0833333333139</v>
      </c>
      <c r="I119" s="1">
        <f t="shared" si="3"/>
        <v>2265.8213139732129</v>
      </c>
      <c r="J119" s="6">
        <v>0.41341843853281601</v>
      </c>
    </row>
    <row r="120" spans="1:10">
      <c r="A120" t="s">
        <v>382</v>
      </c>
      <c r="B120" s="1">
        <v>4240.5</v>
      </c>
      <c r="C120" s="1">
        <v>12.9066737413041</v>
      </c>
      <c r="D120" s="6">
        <v>9.0339189560979499E-2</v>
      </c>
      <c r="E120" s="1">
        <v>1.22132080388394</v>
      </c>
      <c r="F120" s="1">
        <v>1.1260071208251901</v>
      </c>
      <c r="G120" s="6">
        <v>0.12735805020461899</v>
      </c>
      <c r="H120" s="1">
        <f t="shared" si="2"/>
        <v>54730.750000000036</v>
      </c>
      <c r="I120" s="1">
        <f t="shared" si="3"/>
        <v>5179.0108688698474</v>
      </c>
      <c r="J120" s="6">
        <v>0.90291725106700804</v>
      </c>
    </row>
    <row r="121" spans="1:10">
      <c r="A121" t="s">
        <v>383</v>
      </c>
      <c r="B121" s="1">
        <v>7775.6666666666897</v>
      </c>
      <c r="C121" s="1">
        <v>6.6568847258541402</v>
      </c>
      <c r="D121" s="6">
        <v>0.49065889312813299</v>
      </c>
      <c r="E121" s="1">
        <v>1.53932077032362</v>
      </c>
      <c r="F121" s="1">
        <v>1.2040582467623999</v>
      </c>
      <c r="G121" s="6">
        <v>8.7924514943347798E-2</v>
      </c>
      <c r="H121" s="1">
        <f t="shared" si="2"/>
        <v>51761.71666666666</v>
      </c>
      <c r="I121" s="1">
        <f t="shared" si="3"/>
        <v>11969.245203113063</v>
      </c>
      <c r="J121" s="6">
        <v>0.80015299656412298</v>
      </c>
    </row>
    <row r="122" spans="1:10">
      <c r="A122" t="s">
        <v>384</v>
      </c>
      <c r="B122" s="1">
        <v>9399.6666666666697</v>
      </c>
      <c r="C122" s="1">
        <v>5.4207773325295197</v>
      </c>
      <c r="D122" s="6">
        <v>0.15773608993226701</v>
      </c>
      <c r="E122" s="1">
        <v>1.04539215250147</v>
      </c>
      <c r="F122" s="1">
        <v>0.98539031308278002</v>
      </c>
      <c r="G122" s="6">
        <v>0.107532598503137</v>
      </c>
      <c r="H122" s="1">
        <f t="shared" si="2"/>
        <v>50953.499999999993</v>
      </c>
      <c r="I122" s="1">
        <f t="shared" si="3"/>
        <v>9826.3377694629871</v>
      </c>
      <c r="J122" s="6">
        <v>0.78057567103006198</v>
      </c>
    </row>
    <row r="123" spans="1:10">
      <c r="A123" t="s">
        <v>385</v>
      </c>
      <c r="B123" s="1">
        <v>8359.9166666666697</v>
      </c>
      <c r="C123" s="1">
        <v>6.0606864103509803</v>
      </c>
      <c r="D123" s="6">
        <v>0.189086813066318</v>
      </c>
      <c r="E123" s="1">
        <v>1.05791657142011</v>
      </c>
      <c r="F123" s="1">
        <v>1.0155199457517301</v>
      </c>
      <c r="G123" s="6">
        <v>0.112873000070548</v>
      </c>
      <c r="H123" s="1">
        <f t="shared" si="2"/>
        <v>50666.83333333335</v>
      </c>
      <c r="I123" s="1">
        <f t="shared" si="3"/>
        <v>8844.0943773578383</v>
      </c>
      <c r="J123" s="6">
        <v>0.87381805134735901</v>
      </c>
    </row>
    <row r="124" spans="1:10">
      <c r="A124" t="s">
        <v>386</v>
      </c>
      <c r="B124" s="1">
        <v>3827.6666666666601</v>
      </c>
      <c r="C124" s="1">
        <v>12.406601062440201</v>
      </c>
      <c r="D124" s="6">
        <v>8.0031350692327904E-2</v>
      </c>
      <c r="E124" s="1">
        <v>0.94969295385799102</v>
      </c>
      <c r="F124" s="1">
        <v>0.92134188258799798</v>
      </c>
      <c r="G124" s="6">
        <v>9.6257178089288506E-2</v>
      </c>
      <c r="H124" s="1">
        <f t="shared" si="2"/>
        <v>47488.333333333525</v>
      </c>
      <c r="I124" s="1">
        <f t="shared" si="3"/>
        <v>3635.1080630504307</v>
      </c>
      <c r="J124" s="6">
        <v>0.95032603171386598</v>
      </c>
    </row>
    <row r="125" spans="1:10">
      <c r="A125" t="s">
        <v>387</v>
      </c>
      <c r="B125" s="1">
        <v>12325.3166666665</v>
      </c>
      <c r="C125" s="1">
        <v>8.5933329637238298</v>
      </c>
      <c r="D125" s="6">
        <v>0.10201090168068799</v>
      </c>
      <c r="E125" s="1">
        <v>1.1549080160384799</v>
      </c>
      <c r="F125" s="1">
        <v>1.12009827312527</v>
      </c>
      <c r="G125" s="6">
        <v>0.12566119581770499</v>
      </c>
      <c r="H125" s="1">
        <f t="shared" si="2"/>
        <v>105915.54999999994</v>
      </c>
      <c r="I125" s="1">
        <f t="shared" si="3"/>
        <v>14234.607018545817</v>
      </c>
      <c r="J125" s="6">
        <v>0.76064514549132001</v>
      </c>
    </row>
    <row r="126" spans="1:10">
      <c r="A126" t="s">
        <v>388</v>
      </c>
      <c r="B126" s="1">
        <v>1192.4166666666699</v>
      </c>
      <c r="C126" s="1">
        <v>3.2923334964008699</v>
      </c>
      <c r="D126" s="6">
        <v>0.29806415542665499</v>
      </c>
      <c r="E126" s="1">
        <v>0.84633032316414203</v>
      </c>
      <c r="F126" s="1">
        <v>0.82668000569078604</v>
      </c>
      <c r="G126" s="6">
        <v>7.6066928779000606E-2</v>
      </c>
      <c r="H126" s="1">
        <f t="shared" si="2"/>
        <v>3925.833333333348</v>
      </c>
      <c r="I126" s="1">
        <f t="shared" si="3"/>
        <v>1009.1783828463118</v>
      </c>
      <c r="J126" s="6">
        <v>0.55024850719210905</v>
      </c>
    </row>
    <row r="127" spans="1:10">
      <c r="A127" t="s">
        <v>389</v>
      </c>
      <c r="B127" s="1">
        <v>5956.3666666667004</v>
      </c>
      <c r="C127" s="1">
        <v>7.2624222820398998</v>
      </c>
      <c r="D127" s="6">
        <v>0.12671595099920999</v>
      </c>
      <c r="E127" s="1">
        <v>0.95478111280977496</v>
      </c>
      <c r="F127" s="1">
        <v>1.10784041142166</v>
      </c>
      <c r="G127" s="6">
        <v>8.8713862007761393E-2</v>
      </c>
      <c r="H127" s="1">
        <f t="shared" si="2"/>
        <v>43257.649999999972</v>
      </c>
      <c r="I127" s="1">
        <f t="shared" si="3"/>
        <v>5687.0263943030823</v>
      </c>
      <c r="J127" s="6">
        <v>0.86244738574029101</v>
      </c>
    </row>
    <row r="128" spans="1:10">
      <c r="A128" t="s">
        <v>390</v>
      </c>
      <c r="B128" s="1">
        <v>2404</v>
      </c>
      <c r="C128" s="1">
        <v>3.3263311148086498</v>
      </c>
      <c r="D128" s="6">
        <v>0.32913893510815301</v>
      </c>
      <c r="E128" s="1">
        <v>0.72358057892663497</v>
      </c>
      <c r="F128" s="1">
        <v>0.69516730286442596</v>
      </c>
      <c r="G128" s="6">
        <v>5.9837340472487802E-2</v>
      </c>
      <c r="H128" s="1">
        <f t="shared" si="2"/>
        <v>7996.4999999999945</v>
      </c>
      <c r="I128" s="1">
        <f t="shared" si="3"/>
        <v>1739.4877117396304</v>
      </c>
      <c r="J128" s="6">
        <v>0.78141666590433001</v>
      </c>
    </row>
    <row r="129" spans="1:10">
      <c r="A129" t="s">
        <v>391</v>
      </c>
      <c r="B129" s="1">
        <v>19823.583333333299</v>
      </c>
      <c r="C129" s="1">
        <v>10.9875358894919</v>
      </c>
      <c r="D129" s="6">
        <v>9.6118680191522796E-2</v>
      </c>
      <c r="E129" s="1">
        <v>0.99328356174073495</v>
      </c>
      <c r="F129" s="1">
        <v>0.98440149554746703</v>
      </c>
      <c r="G129" s="6">
        <v>9.8867353564532398E-2</v>
      </c>
      <c r="H129" s="1">
        <f t="shared" si="2"/>
        <v>217812.33333333311</v>
      </c>
      <c r="I129" s="1">
        <f t="shared" si="3"/>
        <v>19690.43945979757</v>
      </c>
      <c r="J129" s="6">
        <v>0.93008002410791901</v>
      </c>
    </row>
    <row r="130" spans="1:10">
      <c r="A130" t="s">
        <v>392</v>
      </c>
      <c r="B130" s="1">
        <v>6330.4500000000498</v>
      </c>
      <c r="C130" s="1">
        <v>8.2073680912625306</v>
      </c>
      <c r="D130" s="6">
        <v>0.14106685412042699</v>
      </c>
      <c r="E130" s="1">
        <v>1.2878412322704</v>
      </c>
      <c r="F130" s="1">
        <v>1.2773362664418799</v>
      </c>
      <c r="G130" s="6">
        <v>0.13838621598972201</v>
      </c>
      <c r="H130" s="1">
        <f t="shared" si="2"/>
        <v>51956.333333333299</v>
      </c>
      <c r="I130" s="1">
        <f t="shared" si="3"/>
        <v>8152.6145288262178</v>
      </c>
      <c r="J130" s="6">
        <v>0.61597756286379701</v>
      </c>
    </row>
    <row r="131" spans="1:10">
      <c r="A131" t="s">
        <v>393</v>
      </c>
      <c r="B131" s="1">
        <v>2080.1666666666702</v>
      </c>
      <c r="C131" s="1">
        <v>1.5031648105119799</v>
      </c>
      <c r="D131" s="6">
        <v>0.47800656998637903</v>
      </c>
      <c r="E131" s="1">
        <v>1.0428724424054201</v>
      </c>
      <c r="F131" s="1">
        <v>0.99206150690182904</v>
      </c>
      <c r="G131" s="6">
        <v>0.104775241817597</v>
      </c>
      <c r="H131" s="1">
        <f t="shared" si="2"/>
        <v>3126.8333333333421</v>
      </c>
      <c r="I131" s="1">
        <f t="shared" si="3"/>
        <v>2169.3484922770117</v>
      </c>
      <c r="J131" s="6">
        <v>0.45026544834287702</v>
      </c>
    </row>
    <row r="132" spans="1:10">
      <c r="A132" t="s">
        <v>394</v>
      </c>
      <c r="B132" s="1">
        <v>6477.3833333333496</v>
      </c>
      <c r="C132" s="1">
        <v>5.7493174970345402</v>
      </c>
      <c r="D132" s="6">
        <v>0.193838561353221</v>
      </c>
      <c r="E132" s="1">
        <v>0.83788609961299099</v>
      </c>
      <c r="F132" s="1">
        <v>0.84567603358471799</v>
      </c>
      <c r="G132" s="6">
        <v>7.3920427845050804E-2</v>
      </c>
      <c r="H132" s="1">
        <f t="shared" si="2"/>
        <v>37240.53333333334</v>
      </c>
      <c r="I132" s="1">
        <f t="shared" si="3"/>
        <v>5427.3094568648748</v>
      </c>
      <c r="J132" s="6">
        <v>0.82222774847163804</v>
      </c>
    </row>
    <row r="133" spans="1:10">
      <c r="A133" t="s">
        <v>395</v>
      </c>
      <c r="B133" s="1">
        <v>15023.1499999999</v>
      </c>
      <c r="C133" s="1">
        <v>4.8921764077440999</v>
      </c>
      <c r="D133" s="6">
        <v>0.25930757974637098</v>
      </c>
      <c r="E133" s="1">
        <v>0.971200970041603</v>
      </c>
      <c r="F133" s="1">
        <v>0.98464435888491897</v>
      </c>
      <c r="G133" s="6">
        <v>9.5429061366558196E-2</v>
      </c>
      <c r="H133" s="1">
        <f t="shared" si="2"/>
        <v>73495.900000000285</v>
      </c>
      <c r="I133" s="1">
        <f t="shared" si="3"/>
        <v>14590.497853080411</v>
      </c>
      <c r="J133" s="6">
        <v>0.76749275732689304</v>
      </c>
    </row>
    <row r="134" spans="1:10">
      <c r="A134" t="s">
        <v>396</v>
      </c>
      <c r="B134" s="1">
        <v>5694.4500000000298</v>
      </c>
      <c r="C134" s="1">
        <v>3.34082015529739</v>
      </c>
      <c r="D134" s="6">
        <v>0.31230115873057601</v>
      </c>
      <c r="E134" s="1">
        <v>0.95632123067544506</v>
      </c>
      <c r="F134" s="1">
        <v>0.95239776183593094</v>
      </c>
      <c r="G134" s="6">
        <v>8.72388152561063E-2</v>
      </c>
      <c r="H134" s="1">
        <f t="shared" ref="H134:H197" si="4">B134*C134</f>
        <v>19024.13333333332</v>
      </c>
      <c r="I134" s="1">
        <f t="shared" ref="I134:I197" si="5">B134*E134</f>
        <v>5445.7234320198168</v>
      </c>
      <c r="J134" s="6">
        <v>0.500075228945013</v>
      </c>
    </row>
    <row r="135" spans="1:10">
      <c r="A135" t="s">
        <v>397</v>
      </c>
      <c r="B135" s="1">
        <v>27600.850000000501</v>
      </c>
      <c r="C135" s="1">
        <v>2.8848084992551102</v>
      </c>
      <c r="D135" s="6">
        <v>0.38430338196105601</v>
      </c>
      <c r="E135" s="1">
        <v>0.93031159024510601</v>
      </c>
      <c r="F135" s="1">
        <v>0.94984908600268503</v>
      </c>
      <c r="G135" s="6">
        <v>9.0734907442058602E-2</v>
      </c>
      <c r="H135" s="1">
        <f t="shared" si="4"/>
        <v>79623.166666666846</v>
      </c>
      <c r="I135" s="1">
        <f t="shared" si="5"/>
        <v>25677.390655617099</v>
      </c>
      <c r="J135" s="6">
        <v>0.54980304068594998</v>
      </c>
    </row>
    <row r="136" spans="1:10">
      <c r="A136" t="s">
        <v>398</v>
      </c>
      <c r="B136" s="1">
        <v>4843.4833333333199</v>
      </c>
      <c r="C136" s="1">
        <v>7.4813374671809996</v>
      </c>
      <c r="D136" s="6">
        <v>0.139713498205493</v>
      </c>
      <c r="E136" s="1">
        <v>1.1791747420041201</v>
      </c>
      <c r="F136" s="1">
        <v>1.2597400379878301</v>
      </c>
      <c r="G136" s="6">
        <v>0.130963558169544</v>
      </c>
      <c r="H136" s="1">
        <f t="shared" si="4"/>
        <v>36235.733333333286</v>
      </c>
      <c r="I136" s="1">
        <f t="shared" si="5"/>
        <v>5711.3132099845734</v>
      </c>
      <c r="J136" s="6">
        <v>0.69504391154269995</v>
      </c>
    </row>
    <row r="137" spans="1:10">
      <c r="A137" t="s">
        <v>399</v>
      </c>
      <c r="B137" s="1">
        <v>1174.8333333333301</v>
      </c>
      <c r="C137" s="1">
        <v>2.71386012200312</v>
      </c>
      <c r="D137" s="6">
        <v>0.30188679245283001</v>
      </c>
      <c r="E137" s="1">
        <v>0.89356833971657301</v>
      </c>
      <c r="F137" s="1">
        <v>0.84370436677531302</v>
      </c>
      <c r="G137" s="6">
        <v>8.2467404585750595E-2</v>
      </c>
      <c r="H137" s="1">
        <f t="shared" si="4"/>
        <v>3188.3333333333235</v>
      </c>
      <c r="I137" s="1">
        <f t="shared" si="5"/>
        <v>1049.7938711103509</v>
      </c>
      <c r="J137" s="6">
        <v>0.49597846746789798</v>
      </c>
    </row>
    <row r="138" spans="1:10">
      <c r="A138" t="s">
        <v>400</v>
      </c>
      <c r="B138" s="1">
        <v>1847.0833333333401</v>
      </c>
      <c r="C138" s="1">
        <v>3.8946988495375399</v>
      </c>
      <c r="D138" s="6">
        <v>0.23708549515001001</v>
      </c>
      <c r="E138" s="1">
        <v>1.0706805967916</v>
      </c>
      <c r="F138" s="1">
        <v>1.0428398643639401</v>
      </c>
      <c r="G138" s="6">
        <v>0.10815856036203</v>
      </c>
      <c r="H138" s="1">
        <f t="shared" si="4"/>
        <v>7193.8333333333239</v>
      </c>
      <c r="I138" s="1">
        <f t="shared" si="5"/>
        <v>1977.6362856571584</v>
      </c>
      <c r="J138" s="6">
        <v>0.531364830880108</v>
      </c>
    </row>
    <row r="139" spans="1:10">
      <c r="A139" t="s">
        <v>401</v>
      </c>
      <c r="B139" s="1">
        <v>1930.1666666666699</v>
      </c>
      <c r="C139" s="1">
        <v>3.5866937224764599</v>
      </c>
      <c r="D139" s="6">
        <v>0.22843450479233199</v>
      </c>
      <c r="E139" s="1">
        <v>1.0658926235928099</v>
      </c>
      <c r="F139" s="1">
        <v>1.05906121576271</v>
      </c>
      <c r="G139" s="6">
        <v>0.10552796731559</v>
      </c>
      <c r="H139" s="1">
        <f t="shared" si="4"/>
        <v>6922.9166666666588</v>
      </c>
      <c r="I139" s="1">
        <f t="shared" si="5"/>
        <v>2057.3504123047255</v>
      </c>
      <c r="J139" s="6">
        <v>0.55650916713180798</v>
      </c>
    </row>
    <row r="140" spans="1:10">
      <c r="A140" t="s">
        <v>402</v>
      </c>
      <c r="B140" s="1">
        <v>397.83333333333297</v>
      </c>
      <c r="C140" s="1">
        <v>0.55927943024717197</v>
      </c>
      <c r="D140" s="6">
        <v>0.730624214495182</v>
      </c>
      <c r="E140" s="1">
        <v>1.2021652304827</v>
      </c>
      <c r="F140" s="1">
        <v>1.1262320303553499</v>
      </c>
      <c r="G140" s="6">
        <v>0.118177377420403</v>
      </c>
      <c r="H140" s="1">
        <f t="shared" si="4"/>
        <v>222.49999999999972</v>
      </c>
      <c r="I140" s="1">
        <f t="shared" si="5"/>
        <v>478.26140086036702</v>
      </c>
      <c r="J140" s="6">
        <v>0.236787310919224</v>
      </c>
    </row>
    <row r="141" spans="1:10">
      <c r="A141" t="s">
        <v>403</v>
      </c>
      <c r="B141" s="1">
        <v>8102.00000000004</v>
      </c>
      <c r="C141" s="1">
        <v>2.6040977536410699</v>
      </c>
      <c r="D141" s="6">
        <v>0.34486752242244501</v>
      </c>
      <c r="E141" s="1">
        <v>0.96674597951187302</v>
      </c>
      <c r="F141" s="1">
        <v>0.96807652304539005</v>
      </c>
      <c r="G141" s="6">
        <v>9.2192117080064001E-2</v>
      </c>
      <c r="H141" s="1">
        <f t="shared" si="4"/>
        <v>21098.400000000052</v>
      </c>
      <c r="I141" s="1">
        <f t="shared" si="5"/>
        <v>7832.5759260052337</v>
      </c>
      <c r="J141" s="6">
        <v>0.58325566010882401</v>
      </c>
    </row>
    <row r="142" spans="1:10">
      <c r="A142" t="s">
        <v>404</v>
      </c>
      <c r="B142" s="1">
        <v>4039.9666666666499</v>
      </c>
      <c r="C142" s="1">
        <v>2.5086964413897901</v>
      </c>
      <c r="D142" s="6">
        <v>0.38108400234325501</v>
      </c>
      <c r="E142" s="1">
        <v>1.03843598171687</v>
      </c>
      <c r="F142" s="1">
        <v>1.0283231885281201</v>
      </c>
      <c r="G142" s="6">
        <v>0.100278777891704</v>
      </c>
      <c r="H142" s="1">
        <f t="shared" si="4"/>
        <v>10135.049999999997</v>
      </c>
      <c r="I142" s="1">
        <f t="shared" si="5"/>
        <v>4195.2467516034139</v>
      </c>
      <c r="J142" s="6">
        <v>0.58141638691254105</v>
      </c>
    </row>
    <row r="143" spans="1:10">
      <c r="A143" t="s">
        <v>405</v>
      </c>
      <c r="B143" s="1">
        <v>466.5</v>
      </c>
      <c r="C143" s="1">
        <v>2.7302608074312298</v>
      </c>
      <c r="D143" s="6">
        <v>0.35351911396927499</v>
      </c>
      <c r="E143" s="1">
        <v>0.93566316047131304</v>
      </c>
      <c r="F143" s="1">
        <v>0.94869347060241205</v>
      </c>
      <c r="G143" s="6">
        <v>9.2875908626870105E-2</v>
      </c>
      <c r="H143" s="1">
        <f t="shared" si="4"/>
        <v>1273.6666666666688</v>
      </c>
      <c r="I143" s="1">
        <f t="shared" si="5"/>
        <v>436.48686435986752</v>
      </c>
      <c r="J143" s="6">
        <v>0.57790127208787401</v>
      </c>
    </row>
    <row r="144" spans="1:10">
      <c r="A144" t="s">
        <v>406</v>
      </c>
      <c r="B144" s="1">
        <v>527.1</v>
      </c>
      <c r="C144" s="1">
        <v>1.70195408840827</v>
      </c>
      <c r="D144" s="6">
        <v>0.47581104154809301</v>
      </c>
      <c r="E144" s="1">
        <v>0.96254334051521995</v>
      </c>
      <c r="F144" s="1">
        <v>0.87904636741035103</v>
      </c>
      <c r="G144" s="6">
        <v>9.5375290241886498E-2</v>
      </c>
      <c r="H144" s="1">
        <f t="shared" si="4"/>
        <v>897.09999999999911</v>
      </c>
      <c r="I144" s="1">
        <f t="shared" si="5"/>
        <v>507.35659478557244</v>
      </c>
      <c r="J144" s="6">
        <v>0.48347305284966902</v>
      </c>
    </row>
    <row r="145" spans="1:10">
      <c r="A145" t="s">
        <v>407</v>
      </c>
      <c r="B145" s="1">
        <v>5158.8333333333303</v>
      </c>
      <c r="C145" s="1">
        <v>3.55393661357542</v>
      </c>
      <c r="D145" s="6">
        <v>0.279197492973217</v>
      </c>
      <c r="E145" s="1">
        <v>1.1033236399108799</v>
      </c>
      <c r="F145" s="1">
        <v>1.03771648334258</v>
      </c>
      <c r="G145" s="6">
        <v>0.11670168420867399</v>
      </c>
      <c r="H145" s="1">
        <f t="shared" si="4"/>
        <v>18334.166666666653</v>
      </c>
      <c r="I145" s="1">
        <f t="shared" si="5"/>
        <v>5691.8627710269075</v>
      </c>
      <c r="J145" s="6">
        <v>0.68492771440049205</v>
      </c>
    </row>
    <row r="146" spans="1:10">
      <c r="A146" t="s">
        <v>408</v>
      </c>
      <c r="B146" s="1">
        <v>22616.316666666899</v>
      </c>
      <c r="C146" s="1">
        <v>6.5378778890461096</v>
      </c>
      <c r="D146" s="6">
        <v>0.164159504310676</v>
      </c>
      <c r="E146" s="1">
        <v>0.998175087425904</v>
      </c>
      <c r="F146" s="1">
        <v>1.0059393024701799</v>
      </c>
      <c r="G146" s="6">
        <v>9.8600498780170798E-2</v>
      </c>
      <c r="H146" s="1">
        <f t="shared" si="4"/>
        <v>147862.71666666653</v>
      </c>
      <c r="I146" s="1">
        <f t="shared" si="5"/>
        <v>22575.043866002161</v>
      </c>
      <c r="J146" s="6">
        <v>0.69502933161649705</v>
      </c>
    </row>
    <row r="147" spans="1:10">
      <c r="A147" t="s">
        <v>409</v>
      </c>
      <c r="B147" s="1">
        <v>4359.5833333333003</v>
      </c>
      <c r="C147" s="1">
        <v>10.6729809805984</v>
      </c>
      <c r="D147" s="6">
        <v>7.9308037847654306E-2</v>
      </c>
      <c r="E147" s="1">
        <v>1.0865066912243899</v>
      </c>
      <c r="F147" s="1">
        <v>1.0552194690005501</v>
      </c>
      <c r="G147" s="6">
        <v>0.105587366391383</v>
      </c>
      <c r="H147" s="1">
        <f t="shared" si="4"/>
        <v>46529.750000000087</v>
      </c>
      <c r="I147" s="1">
        <f t="shared" si="5"/>
        <v>4736.7164626169606</v>
      </c>
      <c r="J147" s="6">
        <v>0.79330585713478596</v>
      </c>
    </row>
    <row r="148" spans="1:10">
      <c r="A148" t="s">
        <v>410</v>
      </c>
      <c r="B148" s="1">
        <v>2689.75</v>
      </c>
      <c r="C148" s="1">
        <v>4.4314837190569198</v>
      </c>
      <c r="D148" s="6">
        <v>0.16838615732564999</v>
      </c>
      <c r="E148" s="1">
        <v>1.09646682270784</v>
      </c>
      <c r="F148" s="1">
        <v>1.0396663717611501</v>
      </c>
      <c r="G148" s="6">
        <v>0.11667342544037999</v>
      </c>
      <c r="H148" s="1">
        <f t="shared" si="4"/>
        <v>11919.58333333335</v>
      </c>
      <c r="I148" s="1">
        <f t="shared" si="5"/>
        <v>2949.2216363784128</v>
      </c>
      <c r="J148" s="6">
        <v>0.72079208535932804</v>
      </c>
    </row>
    <row r="149" spans="1:10">
      <c r="A149" t="s">
        <v>411</v>
      </c>
      <c r="B149" s="1">
        <v>15741.666666666501</v>
      </c>
      <c r="C149" s="1">
        <v>5.03474854420333</v>
      </c>
      <c r="D149" s="6">
        <v>0.23520381154049999</v>
      </c>
      <c r="E149" s="1">
        <v>1.0677174309487301</v>
      </c>
      <c r="F149" s="1">
        <v>1.0626268341062</v>
      </c>
      <c r="G149" s="6">
        <v>0.107538548180976</v>
      </c>
      <c r="H149" s="1">
        <f t="shared" si="4"/>
        <v>79255.333333333256</v>
      </c>
      <c r="I149" s="1">
        <f t="shared" si="5"/>
        <v>16807.651892184414</v>
      </c>
      <c r="J149" s="6">
        <v>0.768704209148102</v>
      </c>
    </row>
    <row r="150" spans="1:10">
      <c r="A150" t="s">
        <v>412</v>
      </c>
      <c r="B150" s="1">
        <v>4687.1666666666597</v>
      </c>
      <c r="C150" s="1">
        <v>4.0002133485047802</v>
      </c>
      <c r="D150" s="6">
        <v>0.23919923194538301</v>
      </c>
      <c r="E150" s="1">
        <v>1.12637058384582</v>
      </c>
      <c r="F150" s="1">
        <v>1.0385110469004399</v>
      </c>
      <c r="G150" s="6">
        <v>0.119314312628923</v>
      </c>
      <c r="H150" s="1">
        <f t="shared" si="4"/>
        <v>18749.666666666628</v>
      </c>
      <c r="I150" s="1">
        <f t="shared" si="5"/>
        <v>5279.4866549159915</v>
      </c>
      <c r="J150" s="6">
        <v>0.62233205618497001</v>
      </c>
    </row>
    <row r="151" spans="1:10">
      <c r="A151" t="s">
        <v>413</v>
      </c>
      <c r="B151" s="1">
        <v>13999.166666666601</v>
      </c>
      <c r="C151" s="1">
        <v>10.8452884100244</v>
      </c>
      <c r="D151" s="6">
        <v>0.115209238645158</v>
      </c>
      <c r="E151" s="1">
        <v>1.1130174280213601</v>
      </c>
      <c r="F151" s="1">
        <v>1.0655278626499201</v>
      </c>
      <c r="G151" s="6">
        <v>0.122235432950919</v>
      </c>
      <c r="H151" s="1">
        <f t="shared" si="4"/>
        <v>151824.99999999921</v>
      </c>
      <c r="I151" s="1">
        <f t="shared" si="5"/>
        <v>15581.316477775616</v>
      </c>
      <c r="J151" s="6">
        <v>0.92326508297729104</v>
      </c>
    </row>
    <row r="152" spans="1:10">
      <c r="A152" t="s">
        <v>414</v>
      </c>
      <c r="B152" s="1">
        <v>16410.066666666498</v>
      </c>
      <c r="C152" s="1">
        <v>14.995892765010201</v>
      </c>
      <c r="D152" s="6">
        <v>7.9871704766587198E-2</v>
      </c>
      <c r="E152" s="1">
        <v>1.18875686144069</v>
      </c>
      <c r="F152" s="1">
        <v>1.1685492494029699</v>
      </c>
      <c r="G152" s="6">
        <v>0.12795393542360201</v>
      </c>
      <c r="H152" s="1">
        <f t="shared" si="4"/>
        <v>246083.59999999919</v>
      </c>
      <c r="I152" s="1">
        <f t="shared" si="5"/>
        <v>19507.579346698953</v>
      </c>
      <c r="J152" s="6">
        <v>0.91932401006099695</v>
      </c>
    </row>
    <row r="153" spans="1:10">
      <c r="A153" t="s">
        <v>415</v>
      </c>
      <c r="B153" s="1">
        <v>12027</v>
      </c>
      <c r="C153" s="1">
        <v>6.3108727585155702</v>
      </c>
      <c r="D153" s="6">
        <v>0.15638424655635899</v>
      </c>
      <c r="E153" s="1">
        <v>1.0838425768211399</v>
      </c>
      <c r="F153" s="1">
        <v>1.07224458201741</v>
      </c>
      <c r="G153" s="6">
        <v>0.109858244312123</v>
      </c>
      <c r="H153" s="1">
        <f t="shared" si="4"/>
        <v>75900.866666666756</v>
      </c>
      <c r="I153" s="1">
        <f t="shared" si="5"/>
        <v>13035.37467142785</v>
      </c>
      <c r="J153" s="6">
        <v>0.76428695796368495</v>
      </c>
    </row>
    <row r="154" spans="1:10">
      <c r="A154" t="s">
        <v>416</v>
      </c>
      <c r="B154" s="1">
        <v>3113.3999999999901</v>
      </c>
      <c r="C154" s="1">
        <v>6.4121913877647296</v>
      </c>
      <c r="D154" s="6">
        <v>0.155451703389649</v>
      </c>
      <c r="E154" s="1">
        <v>1.1159597828030801</v>
      </c>
      <c r="F154" s="1">
        <v>1.0667780405076299</v>
      </c>
      <c r="G154" s="6">
        <v>0.12135379153772501</v>
      </c>
      <c r="H154" s="1">
        <f t="shared" si="4"/>
        <v>19963.716666666645</v>
      </c>
      <c r="I154" s="1">
        <f t="shared" si="5"/>
        <v>3474.4291877790984</v>
      </c>
      <c r="J154" s="6">
        <v>0.63251225876143602</v>
      </c>
    </row>
    <row r="155" spans="1:10">
      <c r="A155" t="s">
        <v>417</v>
      </c>
      <c r="B155" s="1">
        <v>3002.3333333333298</v>
      </c>
      <c r="C155" s="1">
        <v>4.5557899411568803</v>
      </c>
      <c r="D155" s="6">
        <v>0.221105806594871</v>
      </c>
      <c r="E155" s="1">
        <v>1.0242439442286</v>
      </c>
      <c r="F155" s="1">
        <v>0.98518009326865597</v>
      </c>
      <c r="G155" s="6">
        <v>0.100126889049651</v>
      </c>
      <c r="H155" s="1">
        <f t="shared" si="4"/>
        <v>13677.999999999991</v>
      </c>
      <c r="I155" s="1">
        <f t="shared" si="5"/>
        <v>3075.1217352223298</v>
      </c>
      <c r="J155" s="6">
        <v>0.58756695341665299</v>
      </c>
    </row>
    <row r="156" spans="1:10">
      <c r="A156" t="s">
        <v>418</v>
      </c>
      <c r="B156" s="1">
        <v>15473.4666666665</v>
      </c>
      <c r="C156" s="1">
        <v>5.7096524372905897</v>
      </c>
      <c r="D156" s="6">
        <v>0.171903947402438</v>
      </c>
      <c r="E156" s="1">
        <v>1.1134655844578301</v>
      </c>
      <c r="F156" s="1">
        <v>1.0909765995096199</v>
      </c>
      <c r="G156" s="6">
        <v>0.115316742732226</v>
      </c>
      <c r="H156" s="1">
        <f t="shared" si="4"/>
        <v>88348.116666667076</v>
      </c>
      <c r="I156" s="1">
        <f t="shared" si="5"/>
        <v>17229.172605588567</v>
      </c>
      <c r="J156" s="6">
        <v>0.66235317884203604</v>
      </c>
    </row>
    <row r="157" spans="1:10">
      <c r="A157" t="s">
        <v>419</v>
      </c>
      <c r="B157" s="1">
        <v>3209</v>
      </c>
      <c r="C157" s="1">
        <v>7.5766074581905203</v>
      </c>
      <c r="D157" s="6">
        <v>0.108756622000623</v>
      </c>
      <c r="E157" s="1">
        <v>0.99786237532609701</v>
      </c>
      <c r="F157" s="1">
        <v>0.96418304133071897</v>
      </c>
      <c r="G157" s="6">
        <v>9.6660626489872295E-2</v>
      </c>
      <c r="H157" s="1">
        <f t="shared" si="4"/>
        <v>24313.333333333379</v>
      </c>
      <c r="I157" s="1">
        <f t="shared" si="5"/>
        <v>3202.1403624214454</v>
      </c>
      <c r="J157" s="6">
        <v>0.87004665038762496</v>
      </c>
    </row>
    <row r="158" spans="1:10">
      <c r="A158" t="s">
        <v>420</v>
      </c>
      <c r="B158" s="1">
        <v>11986.916666666701</v>
      </c>
      <c r="C158" s="1">
        <v>12.8766113053816</v>
      </c>
      <c r="D158" s="6">
        <v>7.6107978838038798E-2</v>
      </c>
      <c r="E158" s="1">
        <v>1.0700640066232301</v>
      </c>
      <c r="F158" s="1">
        <v>1.0319803716732101</v>
      </c>
      <c r="G158" s="6">
        <v>0.112220290436301</v>
      </c>
      <c r="H158" s="1">
        <f t="shared" si="4"/>
        <v>154350.86666666757</v>
      </c>
      <c r="I158" s="1">
        <f t="shared" si="5"/>
        <v>12826.768075392143</v>
      </c>
      <c r="J158" s="6">
        <v>0.94227758039728904</v>
      </c>
    </row>
    <row r="159" spans="1:10">
      <c r="A159" t="s">
        <v>421</v>
      </c>
      <c r="B159" s="1">
        <v>4211.49999999998</v>
      </c>
      <c r="C159" s="1">
        <v>5.8252918595908296</v>
      </c>
      <c r="D159" s="6">
        <v>0.16070283746883601</v>
      </c>
      <c r="E159" s="1">
        <v>1.03684965383429</v>
      </c>
      <c r="F159" s="1">
        <v>1.01211693011104</v>
      </c>
      <c r="G159" s="6">
        <v>0.10517588104638199</v>
      </c>
      <c r="H159" s="1">
        <f t="shared" si="4"/>
        <v>24533.216666666664</v>
      </c>
      <c r="I159" s="1">
        <f t="shared" si="5"/>
        <v>4366.692317123091</v>
      </c>
      <c r="J159" s="6">
        <v>0.66902737549813296</v>
      </c>
    </row>
    <row r="160" spans="1:10">
      <c r="A160" t="s">
        <v>422</v>
      </c>
      <c r="B160" s="1">
        <v>2093.9166666666702</v>
      </c>
      <c r="C160" s="1">
        <v>3.0874358260039001</v>
      </c>
      <c r="D160" s="6">
        <v>0.28618617423488601</v>
      </c>
      <c r="E160" s="1">
        <v>1.1051231858885</v>
      </c>
      <c r="F160" s="1">
        <v>1.0572881827824001</v>
      </c>
      <c r="G160" s="6">
        <v>0.11352971661717499</v>
      </c>
      <c r="H160" s="1">
        <f t="shared" si="4"/>
        <v>6464.8333333333439</v>
      </c>
      <c r="I160" s="1">
        <f t="shared" si="5"/>
        <v>2314.0358576516987</v>
      </c>
      <c r="J160" s="6">
        <v>0.67305696218131805</v>
      </c>
    </row>
    <row r="161" spans="1:10">
      <c r="A161" t="s">
        <v>423</v>
      </c>
      <c r="B161" s="1">
        <v>975.05</v>
      </c>
      <c r="C161" s="1">
        <v>4.2624651727261904</v>
      </c>
      <c r="D161" s="6">
        <v>0.33782882929080599</v>
      </c>
      <c r="E161" s="1">
        <v>0.97783592943693098</v>
      </c>
      <c r="F161" s="1">
        <v>0.95355017162724398</v>
      </c>
      <c r="G161" s="6">
        <v>0.10419051482977</v>
      </c>
      <c r="H161" s="1">
        <f t="shared" si="4"/>
        <v>4156.1166666666713</v>
      </c>
      <c r="I161" s="1">
        <f t="shared" si="5"/>
        <v>953.43892299747949</v>
      </c>
      <c r="J161" s="6">
        <v>0.61959323545130596</v>
      </c>
    </row>
    <row r="162" spans="1:10">
      <c r="A162" t="s">
        <v>424</v>
      </c>
      <c r="B162" s="1">
        <v>18140.166666666599</v>
      </c>
      <c r="C162" s="1">
        <v>13.4226899789602</v>
      </c>
      <c r="D162" s="6">
        <v>7.03089828281626E-2</v>
      </c>
      <c r="E162" s="1">
        <v>1.0847419311341999</v>
      </c>
      <c r="F162" s="1">
        <v>1.0544451342529699</v>
      </c>
      <c r="G162" s="6">
        <v>0.11425701817940399</v>
      </c>
      <c r="H162" s="1">
        <f t="shared" si="4"/>
        <v>243489.8333333336</v>
      </c>
      <c r="I162" s="1">
        <f t="shared" si="5"/>
        <v>19677.399421096168</v>
      </c>
      <c r="J162" s="6">
        <v>0.94570776647157495</v>
      </c>
    </row>
    <row r="163" spans="1:10">
      <c r="A163" t="s">
        <v>425</v>
      </c>
      <c r="B163" s="1">
        <v>9148.8333333333703</v>
      </c>
      <c r="C163" s="1">
        <v>9.2009819102617403</v>
      </c>
      <c r="D163" s="6">
        <v>9.8145483030622704E-2</v>
      </c>
      <c r="E163" s="1">
        <v>0.99818684948776104</v>
      </c>
      <c r="F163" s="1">
        <v>0.981070785406848</v>
      </c>
      <c r="G163" s="6">
        <v>9.8331809230731496E-2</v>
      </c>
      <c r="H163" s="1">
        <f t="shared" si="4"/>
        <v>84178.249999999956</v>
      </c>
      <c r="I163" s="1">
        <f t="shared" si="5"/>
        <v>9132.2451214886478</v>
      </c>
      <c r="J163" s="6">
        <v>0.85506001004497101</v>
      </c>
    </row>
    <row r="164" spans="1:10">
      <c r="A164" t="s">
        <v>426</v>
      </c>
      <c r="B164" s="1">
        <v>6821.9166666667097</v>
      </c>
      <c r="C164" s="1">
        <v>3.2058365806285898</v>
      </c>
      <c r="D164" s="6">
        <v>0.34905879334986301</v>
      </c>
      <c r="E164" s="1">
        <v>0.88216728342880402</v>
      </c>
      <c r="F164" s="1">
        <v>0.88501340868441203</v>
      </c>
      <c r="G164" s="6">
        <v>8.0221826878003402E-2</v>
      </c>
      <c r="H164" s="1">
        <f t="shared" si="4"/>
        <v>21869.949999999993</v>
      </c>
      <c r="I164" s="1">
        <f t="shared" si="5"/>
        <v>6018.071693611053</v>
      </c>
      <c r="J164" s="6">
        <v>0.69065842945981204</v>
      </c>
    </row>
    <row r="165" spans="1:10">
      <c r="A165" t="s">
        <v>427</v>
      </c>
      <c r="B165" s="1">
        <v>801.16666666666697</v>
      </c>
      <c r="C165" s="1">
        <v>5.0970459746203396</v>
      </c>
      <c r="D165" s="6">
        <v>0.18941127522363199</v>
      </c>
      <c r="E165" s="1">
        <v>1.01490336628584</v>
      </c>
      <c r="F165" s="1">
        <v>0.97485003579836604</v>
      </c>
      <c r="G165" s="6">
        <v>9.20241572483292E-2</v>
      </c>
      <c r="H165" s="1">
        <f t="shared" si="4"/>
        <v>4083.5833333333303</v>
      </c>
      <c r="I165" s="1">
        <f t="shared" si="5"/>
        <v>813.10674695600574</v>
      </c>
      <c r="J165" s="6">
        <v>0.68124490451367403</v>
      </c>
    </row>
    <row r="166" spans="1:10">
      <c r="A166" t="s">
        <v>428</v>
      </c>
      <c r="B166" s="1">
        <v>1115.0833333333301</v>
      </c>
      <c r="C166" s="1">
        <v>4.9115910619535201</v>
      </c>
      <c r="D166" s="6">
        <v>0.16254390553770301</v>
      </c>
      <c r="E166" s="1">
        <v>1.00331499438269</v>
      </c>
      <c r="F166" s="1">
        <v>0.97462347963656204</v>
      </c>
      <c r="G166" s="6">
        <v>0.100872879033492</v>
      </c>
      <c r="H166" s="1">
        <f t="shared" si="4"/>
        <v>5476.8333333333221</v>
      </c>
      <c r="I166" s="1">
        <f t="shared" si="5"/>
        <v>1118.7798283195614</v>
      </c>
      <c r="J166" s="6">
        <v>0.73445675057208204</v>
      </c>
    </row>
    <row r="167" spans="1:10">
      <c r="A167" t="s">
        <v>429</v>
      </c>
      <c r="B167" s="1">
        <v>619.25</v>
      </c>
      <c r="C167" s="1">
        <v>0.82384605032970004</v>
      </c>
      <c r="D167" s="6">
        <v>0.60947382586462195</v>
      </c>
      <c r="E167" s="1">
        <v>0.74584441221879705</v>
      </c>
      <c r="F167" s="1">
        <v>0.73981123310494601</v>
      </c>
      <c r="G167" s="6">
        <v>6.7700480666575594E-2</v>
      </c>
      <c r="H167" s="1">
        <f t="shared" si="4"/>
        <v>510.16666666666674</v>
      </c>
      <c r="I167" s="1">
        <f t="shared" si="5"/>
        <v>461.86415226649007</v>
      </c>
      <c r="J167" s="6">
        <v>0.40304015464370402</v>
      </c>
    </row>
    <row r="168" spans="1:10">
      <c r="A168" t="s">
        <v>430</v>
      </c>
      <c r="B168" s="1">
        <v>8474.5833333333703</v>
      </c>
      <c r="C168" s="1">
        <v>5.0337283052263899</v>
      </c>
      <c r="D168" s="6">
        <v>0.14068538276218001</v>
      </c>
      <c r="E168" s="1">
        <v>1.0150104958174899</v>
      </c>
      <c r="F168" s="1">
        <v>0.98000773279903397</v>
      </c>
      <c r="G168" s="6">
        <v>9.8823075333272503E-2</v>
      </c>
      <c r="H168" s="1">
        <f t="shared" si="4"/>
        <v>42658.75</v>
      </c>
      <c r="I168" s="1">
        <f t="shared" si="5"/>
        <v>8601.7910310133411</v>
      </c>
      <c r="J168" s="6">
        <v>0.73912391859228099</v>
      </c>
    </row>
    <row r="169" spans="1:10">
      <c r="A169" t="s">
        <v>431</v>
      </c>
      <c r="B169" s="1">
        <v>2225.3333333333298</v>
      </c>
      <c r="C169" s="1">
        <v>8.9386608747753105</v>
      </c>
      <c r="D169" s="6">
        <v>8.4556620730976598E-2</v>
      </c>
      <c r="E169" s="1">
        <v>1.19329008533103</v>
      </c>
      <c r="F169" s="1">
        <v>1.26060619952883</v>
      </c>
      <c r="G169" s="6">
        <v>0.12768820966393299</v>
      </c>
      <c r="H169" s="1">
        <f t="shared" si="4"/>
        <v>19891.49999999996</v>
      </c>
      <c r="I169" s="1">
        <f t="shared" si="5"/>
        <v>2655.4682032233145</v>
      </c>
      <c r="J169" s="6">
        <v>0.87842482260288601</v>
      </c>
    </row>
    <row r="170" spans="1:10">
      <c r="A170" t="s">
        <v>432</v>
      </c>
      <c r="B170" s="1">
        <v>4137</v>
      </c>
      <c r="C170" s="1">
        <v>3.8455402465554802</v>
      </c>
      <c r="D170" s="6">
        <v>0.262468777697204</v>
      </c>
      <c r="E170" s="1">
        <v>1.17598071160839</v>
      </c>
      <c r="F170" s="1">
        <v>1.1809837376888801</v>
      </c>
      <c r="G170" s="6">
        <v>0.1186279280215</v>
      </c>
      <c r="H170" s="1">
        <f t="shared" si="4"/>
        <v>15909.000000000022</v>
      </c>
      <c r="I170" s="1">
        <f t="shared" si="5"/>
        <v>4865.0322039239099</v>
      </c>
      <c r="J170" s="6">
        <v>0.81034998721350504</v>
      </c>
    </row>
    <row r="171" spans="1:10">
      <c r="A171" t="s">
        <v>433</v>
      </c>
      <c r="B171" s="1">
        <v>1746.55</v>
      </c>
      <c r="C171" s="1">
        <v>1.88862805721756</v>
      </c>
      <c r="D171" s="6">
        <v>0.46349469907341101</v>
      </c>
      <c r="E171" s="1">
        <v>0.927164839876637</v>
      </c>
      <c r="F171" s="1">
        <v>0.92630980975094501</v>
      </c>
      <c r="G171" s="6">
        <v>8.8870506403346095E-2</v>
      </c>
      <c r="H171" s="1">
        <f t="shared" si="4"/>
        <v>3298.5833333333294</v>
      </c>
      <c r="I171" s="1">
        <f t="shared" si="5"/>
        <v>1619.3397510865402</v>
      </c>
      <c r="J171" s="6">
        <v>0.58945625002541602</v>
      </c>
    </row>
    <row r="172" spans="1:10">
      <c r="A172" t="s">
        <v>434</v>
      </c>
      <c r="B172" s="1">
        <v>2654.9166666666702</v>
      </c>
      <c r="C172" s="1">
        <v>4.4657396654006698</v>
      </c>
      <c r="D172" s="6">
        <v>0.186634859851219</v>
      </c>
      <c r="E172" s="1">
        <v>0.84021895288547599</v>
      </c>
      <c r="F172" s="1">
        <v>0.84253698059932902</v>
      </c>
      <c r="G172" s="6">
        <v>7.2609781344667196E-2</v>
      </c>
      <c r="H172" s="1">
        <f t="shared" si="4"/>
        <v>11856.166666666677</v>
      </c>
      <c r="I172" s="1">
        <f t="shared" si="5"/>
        <v>2230.7113016648677</v>
      </c>
      <c r="J172" s="6">
        <v>0.82469611959139399</v>
      </c>
    </row>
    <row r="173" spans="1:10">
      <c r="A173" t="s">
        <v>435</v>
      </c>
      <c r="B173" s="1">
        <v>2020.25</v>
      </c>
      <c r="C173" s="1">
        <v>4.8869776842799997</v>
      </c>
      <c r="D173" s="6">
        <v>0.230540774656602</v>
      </c>
      <c r="E173" s="1">
        <v>1.1542777077985</v>
      </c>
      <c r="F173" s="1">
        <v>1.2214907010304901</v>
      </c>
      <c r="G173" s="6">
        <v>0.117493579252143</v>
      </c>
      <c r="H173" s="1">
        <f t="shared" si="4"/>
        <v>9872.9166666666697</v>
      </c>
      <c r="I173" s="1">
        <f t="shared" si="5"/>
        <v>2331.9295391799196</v>
      </c>
      <c r="J173" s="6">
        <v>0.71232190124214301</v>
      </c>
    </row>
    <row r="174" spans="1:10">
      <c r="A174" t="s">
        <v>436</v>
      </c>
      <c r="B174" s="1">
        <v>27791.566666667299</v>
      </c>
      <c r="C174" s="1">
        <v>5.9030173421911902</v>
      </c>
      <c r="D174" s="6">
        <v>0.24677630024455499</v>
      </c>
      <c r="E174" s="1">
        <v>1.01809987974427</v>
      </c>
      <c r="F174" s="1">
        <v>1.1152913495777499</v>
      </c>
      <c r="G174" s="6">
        <v>0.100518106640147</v>
      </c>
      <c r="H174" s="1">
        <f t="shared" si="4"/>
        <v>164054.09999999969</v>
      </c>
      <c r="I174" s="1">
        <f t="shared" si="5"/>
        <v>28294.590681238838</v>
      </c>
      <c r="J174" s="6">
        <v>0.82605043189990301</v>
      </c>
    </row>
    <row r="175" spans="1:10">
      <c r="A175" t="s">
        <v>437</v>
      </c>
      <c r="B175" s="1">
        <v>1594</v>
      </c>
      <c r="C175" s="1">
        <v>1.76223337515684</v>
      </c>
      <c r="D175" s="6">
        <v>0.52164366373902105</v>
      </c>
      <c r="E175" s="1">
        <v>0.93450003385340397</v>
      </c>
      <c r="F175" s="1">
        <v>0.91063797368239197</v>
      </c>
      <c r="G175" s="6">
        <v>8.9053546499523295E-2</v>
      </c>
      <c r="H175" s="1">
        <f t="shared" si="4"/>
        <v>2809.0000000000027</v>
      </c>
      <c r="I175" s="1">
        <f t="shared" si="5"/>
        <v>1489.5930539623259</v>
      </c>
      <c r="J175" s="6">
        <v>0.59184927180105396</v>
      </c>
    </row>
    <row r="176" spans="1:10">
      <c r="A176" t="s">
        <v>438</v>
      </c>
      <c r="B176" s="1">
        <v>1096.1666666666699</v>
      </c>
      <c r="C176" s="1">
        <v>2.2251786528812501</v>
      </c>
      <c r="D176" s="6">
        <v>0.43226395012923802</v>
      </c>
      <c r="E176" s="1">
        <v>0.93114482587777903</v>
      </c>
      <c r="F176" s="1">
        <v>0.92877500881573505</v>
      </c>
      <c r="G176" s="6">
        <v>8.2349512787966705E-2</v>
      </c>
      <c r="H176" s="1">
        <f t="shared" si="4"/>
        <v>2439.1666666666711</v>
      </c>
      <c r="I176" s="1">
        <f t="shared" si="5"/>
        <v>1020.6899199663618</v>
      </c>
      <c r="J176" s="6">
        <v>0.60410440686535605</v>
      </c>
    </row>
    <row r="177" spans="1:10">
      <c r="A177" t="s">
        <v>439</v>
      </c>
      <c r="B177" s="1">
        <v>3049.3166666666498</v>
      </c>
      <c r="C177" s="1">
        <v>8.0128498734689497</v>
      </c>
      <c r="D177" s="6">
        <v>0.158740482840419</v>
      </c>
      <c r="E177" s="1">
        <v>1.0760646294875</v>
      </c>
      <c r="F177" s="1">
        <v>1.0207322991829799</v>
      </c>
      <c r="G177" s="6">
        <v>0.100418802357126</v>
      </c>
      <c r="H177" s="1">
        <f t="shared" si="4"/>
        <v>24433.716666666623</v>
      </c>
      <c r="I177" s="1">
        <f t="shared" si="5"/>
        <v>3281.261809106707</v>
      </c>
      <c r="J177" s="6">
        <v>0.81629459546956795</v>
      </c>
    </row>
    <row r="178" spans="1:10">
      <c r="A178" t="s">
        <v>440</v>
      </c>
      <c r="B178" s="1">
        <v>19445.333333333299</v>
      </c>
      <c r="C178" s="1">
        <v>2.1172363549094899</v>
      </c>
      <c r="D178" s="6">
        <v>0.427809585847506</v>
      </c>
      <c r="E178" s="1">
        <v>0.94655572028169999</v>
      </c>
      <c r="F178" s="1">
        <v>1.01282110277088</v>
      </c>
      <c r="G178" s="6">
        <v>9.3143288264860097E-2</v>
      </c>
      <c r="H178" s="1">
        <f t="shared" si="4"/>
        <v>41170.366666666596</v>
      </c>
      <c r="I178" s="1">
        <f t="shared" si="5"/>
        <v>18406.091499451053</v>
      </c>
      <c r="J178" s="6">
        <v>0.60228943359383003</v>
      </c>
    </row>
    <row r="179" spans="1:10">
      <c r="A179" t="s">
        <v>441</v>
      </c>
      <c r="B179" s="1">
        <v>4433.8333333333203</v>
      </c>
      <c r="C179" s="1">
        <v>2.7593955568920898</v>
      </c>
      <c r="D179" s="6">
        <v>0.36202308010374901</v>
      </c>
      <c r="E179" s="1">
        <v>0.938530530089004</v>
      </c>
      <c r="F179" s="1">
        <v>0.95692155536572698</v>
      </c>
      <c r="G179" s="6">
        <v>8.9899958001583596E-2</v>
      </c>
      <c r="H179" s="1">
        <f t="shared" si="4"/>
        <v>12234.700000000008</v>
      </c>
      <c r="I179" s="1">
        <f t="shared" si="5"/>
        <v>4161.2879486596166</v>
      </c>
      <c r="J179" s="6">
        <v>0.66943587061387699</v>
      </c>
    </row>
    <row r="180" spans="1:10">
      <c r="A180" t="s">
        <v>442</v>
      </c>
      <c r="B180" s="1">
        <v>26941.5</v>
      </c>
      <c r="C180" s="1">
        <v>1.53793094915527</v>
      </c>
      <c r="D180" s="6">
        <v>0.50485620078070303</v>
      </c>
      <c r="E180" s="1">
        <v>1.0162574792355801</v>
      </c>
      <c r="F180" s="1">
        <v>1.01109985742366</v>
      </c>
      <c r="G180" s="6">
        <v>0.102448511463298</v>
      </c>
      <c r="H180" s="1">
        <f t="shared" si="4"/>
        <v>41434.166666666708</v>
      </c>
      <c r="I180" s="1">
        <f t="shared" si="5"/>
        <v>27379.500876825379</v>
      </c>
      <c r="J180" s="6">
        <v>0.58717375538379701</v>
      </c>
    </row>
    <row r="181" spans="1:10">
      <c r="A181" t="s">
        <v>443</v>
      </c>
      <c r="B181" s="1">
        <v>10312.3666666667</v>
      </c>
      <c r="C181" s="1">
        <v>3.3611246690866201</v>
      </c>
      <c r="D181" s="6">
        <v>0.28293860769108797</v>
      </c>
      <c r="E181" s="1">
        <v>1.03930860558782</v>
      </c>
      <c r="F181" s="1">
        <v>1.0412732712588699</v>
      </c>
      <c r="G181" s="6">
        <v>0.102165785124124</v>
      </c>
      <c r="H181" s="1">
        <f t="shared" si="4"/>
        <v>34661.15</v>
      </c>
      <c r="I181" s="1">
        <f t="shared" si="5"/>
        <v>10717.731420643682</v>
      </c>
      <c r="J181" s="6">
        <v>0.71529659755084396</v>
      </c>
    </row>
    <row r="182" spans="1:10">
      <c r="A182" t="s">
        <v>444</v>
      </c>
      <c r="B182" s="1">
        <v>3458.8333333333298</v>
      </c>
      <c r="C182" s="1">
        <v>6.49149520551246</v>
      </c>
      <c r="D182" s="6">
        <v>0.20098299041102499</v>
      </c>
      <c r="E182" s="1">
        <v>1.1038859992937</v>
      </c>
      <c r="F182" s="1">
        <v>1.0595913204167999</v>
      </c>
      <c r="G182" s="6">
        <v>0.11292202741792801</v>
      </c>
      <c r="H182" s="1">
        <f t="shared" si="4"/>
        <v>22452.999999999993</v>
      </c>
      <c r="I182" s="1">
        <f t="shared" si="5"/>
        <v>3818.1576905570223</v>
      </c>
      <c r="J182" s="6">
        <v>0.90691357145400797</v>
      </c>
    </row>
    <row r="183" spans="1:10">
      <c r="A183" t="s">
        <v>445</v>
      </c>
      <c r="B183" s="1">
        <v>325.05</v>
      </c>
      <c r="C183" s="1">
        <v>2.4339332410398402</v>
      </c>
      <c r="D183" s="6">
        <v>0.342511408501256</v>
      </c>
      <c r="E183" s="1">
        <v>0.78899631940266202</v>
      </c>
      <c r="F183" s="1">
        <v>0.78918872896690695</v>
      </c>
      <c r="G183" s="6">
        <v>5.9566187142412998E-2</v>
      </c>
      <c r="H183" s="1">
        <f t="shared" si="4"/>
        <v>791.15000000000009</v>
      </c>
      <c r="I183" s="1">
        <f t="shared" si="5"/>
        <v>256.46325362183529</v>
      </c>
      <c r="J183" s="6">
        <v>0.456601354277897</v>
      </c>
    </row>
    <row r="184" spans="1:10">
      <c r="A184" t="s">
        <v>446</v>
      </c>
      <c r="B184" s="1">
        <v>1038.8499999999999</v>
      </c>
      <c r="C184" s="1">
        <v>4.5635558550320097</v>
      </c>
      <c r="D184" s="6">
        <v>0.19515169017021999</v>
      </c>
      <c r="E184" s="1">
        <v>0.91923068787290896</v>
      </c>
      <c r="F184" s="1">
        <v>0.90437817773475804</v>
      </c>
      <c r="G184" s="6">
        <v>8.4598592673528095E-2</v>
      </c>
      <c r="H184" s="1">
        <f t="shared" si="4"/>
        <v>4740.8500000000031</v>
      </c>
      <c r="I184" s="1">
        <f t="shared" si="5"/>
        <v>954.94280009677141</v>
      </c>
      <c r="J184" s="6">
        <v>0.66512229338345497</v>
      </c>
    </row>
    <row r="185" spans="1:10">
      <c r="A185" t="s">
        <v>447</v>
      </c>
      <c r="B185" s="1">
        <v>21624</v>
      </c>
      <c r="C185" s="1">
        <v>14.9288714699716</v>
      </c>
      <c r="D185" s="6">
        <v>0.28914631890491999</v>
      </c>
      <c r="E185" s="1">
        <v>1.3775864634867301</v>
      </c>
      <c r="F185" s="1">
        <v>1.2300433009418099</v>
      </c>
      <c r="G185" s="6">
        <v>0.12969265779636599</v>
      </c>
      <c r="H185" s="1">
        <f t="shared" si="4"/>
        <v>322821.91666666587</v>
      </c>
      <c r="I185" s="1">
        <f t="shared" si="5"/>
        <v>29788.929686437052</v>
      </c>
      <c r="J185" s="6">
        <v>0.81573904657666096</v>
      </c>
    </row>
    <row r="186" spans="1:10">
      <c r="A186" t="s">
        <v>448</v>
      </c>
      <c r="B186" s="1">
        <v>1915.7666666666701</v>
      </c>
      <c r="C186" s="1">
        <v>4.43106328188889</v>
      </c>
      <c r="D186" s="6">
        <v>0.22881178988394499</v>
      </c>
      <c r="E186" s="1">
        <v>0.99812255179055898</v>
      </c>
      <c r="F186" s="1">
        <v>0.97864938652853695</v>
      </c>
      <c r="G186" s="6">
        <v>9.9428662792654998E-2</v>
      </c>
      <c r="H186" s="1">
        <f t="shared" si="4"/>
        <v>8488.883333333355</v>
      </c>
      <c r="I186" s="1">
        <f t="shared" si="5"/>
        <v>1912.16991396863</v>
      </c>
      <c r="J186" s="6">
        <v>0.728325283458363</v>
      </c>
    </row>
    <row r="187" spans="1:10">
      <c r="A187" t="s">
        <v>449</v>
      </c>
      <c r="B187" s="1">
        <v>10992.15</v>
      </c>
      <c r="C187" s="1">
        <v>9.0787850117280797</v>
      </c>
      <c r="D187" s="6">
        <v>0.18105193251547699</v>
      </c>
      <c r="E187" s="1">
        <v>0.96466513662178999</v>
      </c>
      <c r="F187" s="1">
        <v>0.93882178157070895</v>
      </c>
      <c r="G187" s="6">
        <v>9.6856581697840699E-2</v>
      </c>
      <c r="H187" s="1">
        <f t="shared" si="4"/>
        <v>99795.366666666814</v>
      </c>
      <c r="I187" s="1">
        <f t="shared" si="5"/>
        <v>10603.743881517208</v>
      </c>
      <c r="J187" s="6">
        <v>0.91210196390839604</v>
      </c>
    </row>
    <row r="188" spans="1:10">
      <c r="A188" t="s">
        <v>450</v>
      </c>
      <c r="B188" s="1">
        <v>8484.1333333333496</v>
      </c>
      <c r="C188" s="1">
        <v>2.2856390752934899</v>
      </c>
      <c r="D188" s="6">
        <v>0.51264124404771205</v>
      </c>
      <c r="E188" s="1">
        <v>0.69626757742268897</v>
      </c>
      <c r="F188" s="1">
        <v>0.73098551268863698</v>
      </c>
      <c r="G188" s="6">
        <v>6.3630355440946904E-2</v>
      </c>
      <c r="H188" s="1">
        <f t="shared" si="4"/>
        <v>19391.666666666712</v>
      </c>
      <c r="I188" s="1">
        <f t="shared" si="5"/>
        <v>5907.2269625310946</v>
      </c>
      <c r="J188" s="6">
        <v>0.66395207922241795</v>
      </c>
    </row>
    <row r="189" spans="1:10">
      <c r="A189" t="s">
        <v>451</v>
      </c>
      <c r="B189" s="1">
        <v>9612.4500000000007</v>
      </c>
      <c r="C189" s="1">
        <v>7.2517048203111596</v>
      </c>
      <c r="D189" s="6">
        <v>0.11960183581362401</v>
      </c>
      <c r="E189" s="1">
        <v>1.07154855362614</v>
      </c>
      <c r="F189" s="1">
        <v>1.06362823905065</v>
      </c>
      <c r="G189" s="6">
        <v>0.112825901634398</v>
      </c>
      <c r="H189" s="1">
        <f t="shared" si="4"/>
        <v>69706.650000000009</v>
      </c>
      <c r="I189" s="1">
        <f t="shared" si="5"/>
        <v>10300.20689430359</v>
      </c>
      <c r="J189" s="6">
        <v>0.80042047241601899</v>
      </c>
    </row>
    <row r="190" spans="1:10">
      <c r="A190" t="s">
        <v>452</v>
      </c>
      <c r="B190" s="1">
        <v>18163.416666666599</v>
      </c>
      <c r="C190" s="1">
        <v>10.078270883323199</v>
      </c>
      <c r="D190" s="6">
        <v>7.8206651648689895E-2</v>
      </c>
      <c r="E190" s="1">
        <v>1.08504009139639</v>
      </c>
      <c r="F190" s="1">
        <v>1.0548370742383499</v>
      </c>
      <c r="G190" s="6">
        <v>0.111803721114567</v>
      </c>
      <c r="H190" s="1">
        <f t="shared" si="4"/>
        <v>183055.83333333331</v>
      </c>
      <c r="I190" s="1">
        <f t="shared" si="5"/>
        <v>19708.035280070639</v>
      </c>
      <c r="J190" s="6">
        <v>0.90981115722393602</v>
      </c>
    </row>
    <row r="191" spans="1:10">
      <c r="A191" t="s">
        <v>453</v>
      </c>
      <c r="B191" s="1">
        <v>1347</v>
      </c>
      <c r="C191" s="1">
        <v>5.2349665924276199</v>
      </c>
      <c r="D191" s="6">
        <v>0.192774065825291</v>
      </c>
      <c r="E191" s="1">
        <v>1.00885770384748</v>
      </c>
      <c r="F191" s="1">
        <v>0.91878482018718899</v>
      </c>
      <c r="G191" s="6">
        <v>0.112482510159885</v>
      </c>
      <c r="H191" s="1">
        <f t="shared" si="4"/>
        <v>7051.5000000000036</v>
      </c>
      <c r="I191" s="1">
        <f t="shared" si="5"/>
        <v>1358.9313270825555</v>
      </c>
      <c r="J191" s="6">
        <v>0.85688816034069004</v>
      </c>
    </row>
    <row r="192" spans="1:10">
      <c r="A192" t="s">
        <v>454</v>
      </c>
      <c r="B192" s="1">
        <v>2208.8333333333298</v>
      </c>
      <c r="C192" s="1">
        <v>3.89311853919867</v>
      </c>
      <c r="D192" s="6">
        <v>0.24752886138987401</v>
      </c>
      <c r="E192" s="1">
        <v>0.85926818257519</v>
      </c>
      <c r="F192" s="1">
        <v>0.87514916562537404</v>
      </c>
      <c r="G192" s="6">
        <v>7.3409524116305497E-2</v>
      </c>
      <c r="H192" s="1">
        <f t="shared" si="4"/>
        <v>8599.2499999999818</v>
      </c>
      <c r="I192" s="1">
        <f t="shared" si="5"/>
        <v>1897.9802039448291</v>
      </c>
      <c r="J192" s="6">
        <v>0.72816858369167303</v>
      </c>
    </row>
    <row r="193" spans="1:10">
      <c r="A193" t="s">
        <v>455</v>
      </c>
      <c r="B193" s="1">
        <v>1316.5833333333301</v>
      </c>
      <c r="C193" s="1">
        <v>2.1095638964491399</v>
      </c>
      <c r="D193" s="6">
        <v>0.45496550414583098</v>
      </c>
      <c r="E193" s="1">
        <v>0.88844515731201601</v>
      </c>
      <c r="F193" s="1">
        <v>0.80803771407792202</v>
      </c>
      <c r="G193" s="6">
        <v>8.7563494044534104E-2</v>
      </c>
      <c r="H193" s="1">
        <f t="shared" si="4"/>
        <v>2777.4166666666565</v>
      </c>
      <c r="I193" s="1">
        <f t="shared" si="5"/>
        <v>1169.7120866977089</v>
      </c>
      <c r="J193" s="6">
        <v>0.51902173913043503</v>
      </c>
    </row>
    <row r="194" spans="1:10">
      <c r="A194" t="s">
        <v>456</v>
      </c>
      <c r="B194" s="1">
        <v>20045</v>
      </c>
      <c r="C194" s="1">
        <v>25.1655774507358</v>
      </c>
      <c r="D194" s="6">
        <v>0.10406585183337499</v>
      </c>
      <c r="E194" s="1">
        <v>3.1451471861637001</v>
      </c>
      <c r="F194" s="1">
        <v>3.15920159578102</v>
      </c>
      <c r="G194" s="6">
        <v>0.32880403493679</v>
      </c>
      <c r="H194" s="1">
        <f t="shared" si="4"/>
        <v>504443.99999999913</v>
      </c>
      <c r="I194" s="1">
        <f t="shared" si="5"/>
        <v>63044.475346651372</v>
      </c>
      <c r="J194" s="6">
        <v>0.89428273006151104</v>
      </c>
    </row>
    <row r="195" spans="1:10">
      <c r="A195" t="s">
        <v>457</v>
      </c>
      <c r="B195" s="1">
        <v>1998.1666666666699</v>
      </c>
      <c r="C195" s="1">
        <v>4.7650763199599604</v>
      </c>
      <c r="D195" s="6">
        <v>0.23488197514388201</v>
      </c>
      <c r="E195" s="1">
        <v>1.03860087798306</v>
      </c>
      <c r="F195" s="1">
        <v>0.99165846734496199</v>
      </c>
      <c r="G195" s="6">
        <v>0.1107668361576</v>
      </c>
      <c r="H195" s="1">
        <f t="shared" si="4"/>
        <v>9521.416666666677</v>
      </c>
      <c r="I195" s="1">
        <f t="shared" si="5"/>
        <v>2075.2976543564878</v>
      </c>
      <c r="J195" s="6">
        <v>0.75218621487565496</v>
      </c>
    </row>
    <row r="196" spans="1:10">
      <c r="A196" t="s">
        <v>458</v>
      </c>
      <c r="B196" s="1">
        <v>6206.9666666667299</v>
      </c>
      <c r="C196" s="1">
        <v>9.0054911416740406</v>
      </c>
      <c r="D196" s="6">
        <v>0.17033816840217</v>
      </c>
      <c r="E196" s="1">
        <v>1.2975782918029399</v>
      </c>
      <c r="F196" s="1">
        <v>1.4966299776416401</v>
      </c>
      <c r="G196" s="6">
        <v>0.14054973146048499</v>
      </c>
      <c r="H196" s="1">
        <f t="shared" si="4"/>
        <v>55896.783333333282</v>
      </c>
      <c r="I196" s="1">
        <f t="shared" si="5"/>
        <v>8054.0252046112037</v>
      </c>
      <c r="J196" s="6">
        <v>0.88268738831681204</v>
      </c>
    </row>
    <row r="197" spans="1:10">
      <c r="A197" t="s">
        <v>459</v>
      </c>
      <c r="B197" s="1">
        <v>1120.5</v>
      </c>
      <c r="C197" s="1">
        <v>12.0627695969062</v>
      </c>
      <c r="D197" s="6">
        <v>7.0058009817046102E-2</v>
      </c>
      <c r="E197" s="1">
        <v>1.35486879102321</v>
      </c>
      <c r="F197" s="1">
        <v>1.3217053717287901</v>
      </c>
      <c r="G197" s="6">
        <v>0.15315874324015499</v>
      </c>
      <c r="H197" s="1">
        <f t="shared" si="4"/>
        <v>13516.333333333398</v>
      </c>
      <c r="I197" s="1">
        <f t="shared" si="5"/>
        <v>1518.1304803415069</v>
      </c>
      <c r="J197" s="6">
        <v>0.90937021483540703</v>
      </c>
    </row>
    <row r="198" spans="1:10">
      <c r="A198" t="s">
        <v>460</v>
      </c>
      <c r="B198" s="1">
        <v>31212.5833333339</v>
      </c>
      <c r="C198" s="1">
        <v>11.317465445292999</v>
      </c>
      <c r="D198" s="6">
        <v>8.9411054836322307E-2</v>
      </c>
      <c r="E198" s="1">
        <v>1.0575468543122299</v>
      </c>
      <c r="F198" s="1">
        <v>1.0580879436167501</v>
      </c>
      <c r="G198" s="6">
        <v>0.11046559926312199</v>
      </c>
      <c r="H198" s="1">
        <f t="shared" ref="H198:H254" si="6">B198*C198</f>
        <v>353247.33333333459</v>
      </c>
      <c r="I198" s="1">
        <f t="shared" ref="I198:I254" si="7">B198*E198</f>
        <v>33008.769319125604</v>
      </c>
      <c r="J198" s="6">
        <v>0.92573419244138999</v>
      </c>
    </row>
    <row r="199" spans="1:10">
      <c r="A199" t="s">
        <v>461</v>
      </c>
      <c r="B199" s="1">
        <v>6676.6666666666997</v>
      </c>
      <c r="C199" s="1">
        <v>1.8935721417873099</v>
      </c>
      <c r="D199" s="6">
        <v>0.43638292561157999</v>
      </c>
      <c r="E199" s="1">
        <v>0.88616221233740999</v>
      </c>
      <c r="F199" s="1">
        <v>0.83644923683877903</v>
      </c>
      <c r="G199" s="6">
        <v>8.0297219448166202E-2</v>
      </c>
      <c r="H199" s="1">
        <f t="shared" si="6"/>
        <v>12642.750000000002</v>
      </c>
      <c r="I199" s="1">
        <f t="shared" si="7"/>
        <v>5916.6097043728032</v>
      </c>
      <c r="J199" s="6">
        <v>0.63587384799387503</v>
      </c>
    </row>
    <row r="200" spans="1:10">
      <c r="A200" t="s">
        <v>462</v>
      </c>
      <c r="B200" s="1">
        <v>3688.6666666666702</v>
      </c>
      <c r="C200" s="1">
        <v>4.0138261341044599</v>
      </c>
      <c r="D200" s="6">
        <v>0.19521507319718101</v>
      </c>
      <c r="E200" s="1">
        <v>1.1469984955198</v>
      </c>
      <c r="F200" s="1">
        <v>1.12935498466832</v>
      </c>
      <c r="G200" s="6">
        <v>0.119439681804829</v>
      </c>
      <c r="H200" s="1">
        <f t="shared" si="6"/>
        <v>14805.666666666664</v>
      </c>
      <c r="I200" s="1">
        <f t="shared" si="7"/>
        <v>4230.8951171407061</v>
      </c>
      <c r="J200" s="6">
        <v>0.51676161020989497</v>
      </c>
    </row>
    <row r="201" spans="1:10">
      <c r="A201" t="s">
        <v>463</v>
      </c>
      <c r="B201" s="1">
        <v>8590.0000000000291</v>
      </c>
      <c r="C201" s="1">
        <v>9.0509216142801403</v>
      </c>
      <c r="D201" s="6">
        <v>0.12029491656965401</v>
      </c>
      <c r="E201" s="1">
        <v>1.0878180714493899</v>
      </c>
      <c r="F201" s="1">
        <v>1.07202482385348</v>
      </c>
      <c r="G201" s="6">
        <v>0.11533212407270101</v>
      </c>
      <c r="H201" s="1">
        <f t="shared" si="6"/>
        <v>77747.416666666672</v>
      </c>
      <c r="I201" s="1">
        <f t="shared" si="7"/>
        <v>9344.3572337502901</v>
      </c>
      <c r="J201" s="6">
        <v>0.85337213325483896</v>
      </c>
    </row>
    <row r="202" spans="1:10">
      <c r="A202" t="s">
        <v>464</v>
      </c>
      <c r="B202" s="1">
        <v>11482.166666666701</v>
      </c>
      <c r="C202" s="1">
        <v>5.3532361778409996</v>
      </c>
      <c r="D202" s="6">
        <v>0.23286836108167699</v>
      </c>
      <c r="E202" s="1">
        <v>0.88261686996606803</v>
      </c>
      <c r="F202" s="1">
        <v>0.85138498738919</v>
      </c>
      <c r="G202" s="6">
        <v>8.6233394025693702E-2</v>
      </c>
      <c r="H202" s="1">
        <f t="shared" si="6"/>
        <v>61466.750000000182</v>
      </c>
      <c r="I202" s="1">
        <f t="shared" si="7"/>
        <v>10134.354003762084</v>
      </c>
      <c r="J202" s="6">
        <v>0.85206904185172805</v>
      </c>
    </row>
    <row r="203" spans="1:10">
      <c r="A203" t="s">
        <v>465</v>
      </c>
      <c r="B203" s="1">
        <v>4927.2333333333299</v>
      </c>
      <c r="C203" s="1">
        <v>5.6906851038784403</v>
      </c>
      <c r="D203" s="6">
        <v>0.135177280015154</v>
      </c>
      <c r="E203" s="1">
        <v>1.0969943935186199</v>
      </c>
      <c r="F203" s="1">
        <v>1.0792703681298099</v>
      </c>
      <c r="G203" s="6">
        <v>0.112059265430401</v>
      </c>
      <c r="H203" s="1">
        <f t="shared" si="6"/>
        <v>28039.333333333296</v>
      </c>
      <c r="I203" s="1">
        <f t="shared" si="7"/>
        <v>5405.1473422247245</v>
      </c>
      <c r="J203" s="6">
        <v>0.76705266330618205</v>
      </c>
    </row>
    <row r="204" spans="1:10">
      <c r="A204" t="s">
        <v>466</v>
      </c>
      <c r="B204" s="1">
        <v>32221.883333333401</v>
      </c>
      <c r="C204" s="1">
        <v>12.9614118355382</v>
      </c>
      <c r="D204" s="6">
        <v>0.105805940372821</v>
      </c>
      <c r="E204" s="1">
        <v>1.03592994577807</v>
      </c>
      <c r="F204" s="1">
        <v>1.0042749282253201</v>
      </c>
      <c r="G204" s="6">
        <v>0.10852004555450501</v>
      </c>
      <c r="H204" s="1">
        <f t="shared" si="6"/>
        <v>417641.09999999864</v>
      </c>
      <c r="I204" s="1">
        <f t="shared" si="7"/>
        <v>33379.613854367366</v>
      </c>
      <c r="J204" s="6">
        <v>0.91711811665054299</v>
      </c>
    </row>
    <row r="205" spans="1:10">
      <c r="A205" t="s">
        <v>467</v>
      </c>
      <c r="B205" s="1">
        <v>5010.5</v>
      </c>
      <c r="C205" s="1">
        <v>3.5734357848518101</v>
      </c>
      <c r="D205" s="6">
        <v>0.28118950204570398</v>
      </c>
      <c r="E205" s="1">
        <v>0.95127944144124998</v>
      </c>
      <c r="F205" s="1">
        <v>0.99494240892306396</v>
      </c>
      <c r="G205" s="6">
        <v>9.14752117401227E-2</v>
      </c>
      <c r="H205" s="1">
        <f t="shared" si="6"/>
        <v>17904.699999999993</v>
      </c>
      <c r="I205" s="1">
        <f t="shared" si="7"/>
        <v>4766.3856413413832</v>
      </c>
      <c r="J205" s="6">
        <v>0.56039486367217795</v>
      </c>
    </row>
    <row r="206" spans="1:10">
      <c r="A206" t="s">
        <v>468</v>
      </c>
      <c r="B206" s="1">
        <v>9824</v>
      </c>
      <c r="C206" s="1">
        <v>5.9067080618892502</v>
      </c>
      <c r="D206" s="6">
        <v>0.18246131921824099</v>
      </c>
      <c r="E206" s="1">
        <v>0.938646470689941</v>
      </c>
      <c r="F206" s="1">
        <v>0.92549482024465102</v>
      </c>
      <c r="G206" s="6">
        <v>9.3653758618208099E-2</v>
      </c>
      <c r="H206" s="1">
        <f t="shared" si="6"/>
        <v>58027.499999999993</v>
      </c>
      <c r="I206" s="1">
        <f t="shared" si="7"/>
        <v>9221.2629280579804</v>
      </c>
      <c r="J206" s="6">
        <v>0.889519331402992</v>
      </c>
    </row>
    <row r="207" spans="1:10">
      <c r="A207" t="s">
        <v>469</v>
      </c>
      <c r="B207" s="1">
        <v>17810.05</v>
      </c>
      <c r="C207" s="1">
        <v>4.7332274006342896</v>
      </c>
      <c r="D207" s="6">
        <v>0.248260579466836</v>
      </c>
      <c r="E207" s="1">
        <v>1.0703805742185799</v>
      </c>
      <c r="F207" s="1">
        <v>1.05289053504611</v>
      </c>
      <c r="G207" s="6">
        <v>0.11116074504973</v>
      </c>
      <c r="H207" s="1">
        <f t="shared" si="6"/>
        <v>84299.016666666721</v>
      </c>
      <c r="I207" s="1">
        <f t="shared" si="7"/>
        <v>19063.531545861617</v>
      </c>
      <c r="J207" s="6">
        <v>0.83902514262046102</v>
      </c>
    </row>
    <row r="208" spans="1:10">
      <c r="A208" t="s">
        <v>470</v>
      </c>
      <c r="B208" s="1">
        <v>1813</v>
      </c>
      <c r="C208" s="1">
        <v>3.3378378378378399</v>
      </c>
      <c r="D208" s="6">
        <v>0.24324324324324301</v>
      </c>
      <c r="E208" s="1">
        <v>1.1690154136803099</v>
      </c>
      <c r="F208" s="1">
        <v>1.1193078708561699</v>
      </c>
      <c r="G208" s="6">
        <v>0.13127819070556601</v>
      </c>
      <c r="H208" s="1">
        <f t="shared" si="6"/>
        <v>6051.5000000000036</v>
      </c>
      <c r="I208" s="1">
        <f t="shared" si="7"/>
        <v>2119.4249450024017</v>
      </c>
      <c r="J208" s="6">
        <v>0.64792636786961599</v>
      </c>
    </row>
    <row r="209" spans="1:10">
      <c r="A209" t="s">
        <v>471</v>
      </c>
      <c r="B209" s="1">
        <v>7740.4166666666897</v>
      </c>
      <c r="C209" s="1">
        <v>5.0856543037088802</v>
      </c>
      <c r="D209" s="6">
        <v>0.21866824568014201</v>
      </c>
      <c r="E209" s="1">
        <v>0.89812104585207297</v>
      </c>
      <c r="F209" s="1">
        <v>0.84269321527915497</v>
      </c>
      <c r="G209" s="6">
        <v>8.34890084357649E-2</v>
      </c>
      <c r="H209" s="1">
        <f t="shared" si="6"/>
        <v>39365.083333333394</v>
      </c>
      <c r="I209" s="1">
        <f t="shared" si="7"/>
        <v>6951.8311119975042</v>
      </c>
      <c r="J209" s="6">
        <v>0.83223238166324598</v>
      </c>
    </row>
    <row r="210" spans="1:10">
      <c r="A210" t="s">
        <v>472</v>
      </c>
      <c r="B210" s="1">
        <v>5431.6666666666697</v>
      </c>
      <c r="C210" s="1">
        <v>3.28474992328935</v>
      </c>
      <c r="D210" s="6">
        <v>0.26624731512734001</v>
      </c>
      <c r="E210" s="1">
        <v>0.85318114056611905</v>
      </c>
      <c r="F210" s="1">
        <v>0.81131242171745699</v>
      </c>
      <c r="G210" s="6">
        <v>7.2532419621113495E-2</v>
      </c>
      <c r="H210" s="1">
        <f t="shared" si="6"/>
        <v>17841.666666666664</v>
      </c>
      <c r="I210" s="1">
        <f t="shared" si="7"/>
        <v>4634.1955618416396</v>
      </c>
      <c r="J210" s="6">
        <v>0.81351160483814999</v>
      </c>
    </row>
    <row r="211" spans="1:10">
      <c r="A211" t="s">
        <v>473</v>
      </c>
      <c r="B211" s="1">
        <v>3547.9166666666601</v>
      </c>
      <c r="C211" s="1">
        <v>3.4923546682325401</v>
      </c>
      <c r="D211" s="6">
        <v>0.241056958308867</v>
      </c>
      <c r="E211" s="1">
        <v>0.89611664570220395</v>
      </c>
      <c r="F211" s="1">
        <v>0.87335181409942997</v>
      </c>
      <c r="G211" s="6">
        <v>8.0486384471978895E-2</v>
      </c>
      <c r="H211" s="1">
        <f t="shared" si="6"/>
        <v>12390.583333333343</v>
      </c>
      <c r="I211" s="1">
        <f t="shared" si="7"/>
        <v>3179.3471825642719</v>
      </c>
      <c r="J211" s="6">
        <v>0.52262724250772896</v>
      </c>
    </row>
    <row r="212" spans="1:10">
      <c r="A212" t="s">
        <v>474</v>
      </c>
      <c r="B212" s="1">
        <v>4373.1666666666597</v>
      </c>
      <c r="C212" s="1">
        <v>7.0189412706276997</v>
      </c>
      <c r="D212" s="6">
        <v>0.116772742863676</v>
      </c>
      <c r="E212" s="1">
        <v>1.0973742919223399</v>
      </c>
      <c r="F212" s="1">
        <v>1.08015912262061</v>
      </c>
      <c r="G212" s="6">
        <v>0.11882396751744199</v>
      </c>
      <c r="H212" s="1">
        <f t="shared" si="6"/>
        <v>30694.999999999985</v>
      </c>
      <c r="I212" s="1">
        <f t="shared" si="7"/>
        <v>4799.0006742917049</v>
      </c>
      <c r="J212" s="6">
        <v>0.85514923311471003</v>
      </c>
    </row>
    <row r="213" spans="1:10">
      <c r="A213" t="s">
        <v>475</v>
      </c>
      <c r="B213" s="1">
        <v>6980.00000000002</v>
      </c>
      <c r="C213" s="1">
        <v>7.3111389684813499</v>
      </c>
      <c r="D213" s="6">
        <v>0.170833333333333</v>
      </c>
      <c r="E213" s="1">
        <v>0.93714579639601603</v>
      </c>
      <c r="F213" s="1">
        <v>0.91530003586020203</v>
      </c>
      <c r="G213" s="6">
        <v>9.4265094212227798E-2</v>
      </c>
      <c r="H213" s="1">
        <f t="shared" si="6"/>
        <v>51031.749999999971</v>
      </c>
      <c r="I213" s="1">
        <f t="shared" si="7"/>
        <v>6541.2776588442102</v>
      </c>
      <c r="J213" s="6">
        <v>0.92031661834203904</v>
      </c>
    </row>
    <row r="214" spans="1:10">
      <c r="A214" t="s">
        <v>476</v>
      </c>
      <c r="B214" s="1">
        <v>11829.5</v>
      </c>
      <c r="C214" s="1">
        <v>5.3071206165377696</v>
      </c>
      <c r="D214" s="6">
        <v>0.225016554658552</v>
      </c>
      <c r="E214" s="1">
        <v>0.90802930142645499</v>
      </c>
      <c r="F214" s="1">
        <v>0.88212060012754301</v>
      </c>
      <c r="G214" s="6">
        <v>8.6669484760798707E-2</v>
      </c>
      <c r="H214" s="1">
        <f t="shared" si="6"/>
        <v>62780.583333333547</v>
      </c>
      <c r="I214" s="1">
        <f t="shared" si="7"/>
        <v>10741.532621224249</v>
      </c>
      <c r="J214" s="6">
        <v>0.84336010420571506</v>
      </c>
    </row>
    <row r="215" spans="1:10">
      <c r="A215" t="s">
        <v>477</v>
      </c>
      <c r="B215" s="1">
        <v>10444.583333333299</v>
      </c>
      <c r="C215" s="1">
        <v>10.5107511868193</v>
      </c>
      <c r="D215" s="6">
        <v>0.13502214066302301</v>
      </c>
      <c r="E215" s="1">
        <v>1.03306408627008</v>
      </c>
      <c r="F215" s="1">
        <v>0.99543285373763302</v>
      </c>
      <c r="G215" s="6">
        <v>0.108595871773962</v>
      </c>
      <c r="H215" s="1">
        <f t="shared" si="6"/>
        <v>109780.41666666606</v>
      </c>
      <c r="I215" s="1">
        <f t="shared" si="7"/>
        <v>10789.923937721671</v>
      </c>
      <c r="J215" s="6">
        <v>0.92863606338042004</v>
      </c>
    </row>
    <row r="216" spans="1:10">
      <c r="A216" t="s">
        <v>478</v>
      </c>
      <c r="B216" s="1">
        <v>27906.916666666999</v>
      </c>
      <c r="C216" s="1">
        <v>8.9855531633434893</v>
      </c>
      <c r="D216" s="6">
        <v>0.124452420696182</v>
      </c>
      <c r="E216" s="1">
        <v>1.0208359427220799</v>
      </c>
      <c r="F216" s="1">
        <v>1.0208605570042699</v>
      </c>
      <c r="G216" s="6">
        <v>0.103297052747236</v>
      </c>
      <c r="H216" s="1">
        <f t="shared" si="6"/>
        <v>250759.08333333279</v>
      </c>
      <c r="I216" s="1">
        <f t="shared" si="7"/>
        <v>28488.383583883529</v>
      </c>
      <c r="J216" s="6">
        <v>0.90578333007526501</v>
      </c>
    </row>
    <row r="217" spans="1:10">
      <c r="A217" t="s">
        <v>479</v>
      </c>
      <c r="B217" s="1">
        <v>27304.766666666899</v>
      </c>
      <c r="C217" s="1">
        <v>5.4216479906438302</v>
      </c>
      <c r="D217" s="6">
        <v>0.23949176151172499</v>
      </c>
      <c r="E217" s="1">
        <v>1.00910885820704</v>
      </c>
      <c r="F217" s="1">
        <v>1.06373314263759</v>
      </c>
      <c r="G217" s="6">
        <v>9.9980061688674904E-2</v>
      </c>
      <c r="H217" s="1">
        <f t="shared" si="6"/>
        <v>148036.83333333323</v>
      </c>
      <c r="I217" s="1">
        <f t="shared" si="7"/>
        <v>27553.481914609882</v>
      </c>
      <c r="J217" s="6">
        <v>0.854849362913911</v>
      </c>
    </row>
    <row r="218" spans="1:10">
      <c r="A218" t="s">
        <v>480</v>
      </c>
      <c r="B218" s="1">
        <v>14552.083333333299</v>
      </c>
      <c r="C218" s="1">
        <v>6.21116678596995</v>
      </c>
      <c r="D218" s="6">
        <v>0.15147315676449599</v>
      </c>
      <c r="E218" s="1">
        <v>1.0555988309589901</v>
      </c>
      <c r="F218" s="1">
        <v>1.0211845538731901</v>
      </c>
      <c r="G218" s="6">
        <v>0.104547597886039</v>
      </c>
      <c r="H218" s="1">
        <f t="shared" si="6"/>
        <v>90385.416666666672</v>
      </c>
      <c r="I218" s="1">
        <f t="shared" si="7"/>
        <v>15361.162154684434</v>
      </c>
      <c r="J218" s="6">
        <v>0.89960899512210202</v>
      </c>
    </row>
    <row r="219" spans="1:10">
      <c r="A219" t="s">
        <v>481</v>
      </c>
      <c r="B219" s="1">
        <v>26598.766666666601</v>
      </c>
      <c r="C219" s="1">
        <v>6.5073637499483299</v>
      </c>
      <c r="D219" s="6">
        <v>0.210626307234798</v>
      </c>
      <c r="E219" s="1">
        <v>1.0146730382631</v>
      </c>
      <c r="F219" s="1">
        <v>1.0489514289361299</v>
      </c>
      <c r="G219" s="6">
        <v>0.104806255655735</v>
      </c>
      <c r="H219" s="1">
        <f t="shared" si="6"/>
        <v>173087.85000000021</v>
      </c>
      <c r="I219" s="1">
        <f t="shared" si="7"/>
        <v>26989.051387717867</v>
      </c>
      <c r="J219" s="6">
        <v>0.90088819528826802</v>
      </c>
    </row>
    <row r="220" spans="1:10">
      <c r="A220" t="s">
        <v>482</v>
      </c>
      <c r="B220" s="1">
        <v>6773.50000000001</v>
      </c>
      <c r="C220" s="1">
        <v>4.4148323121970403</v>
      </c>
      <c r="D220" s="6">
        <v>0.22365099283974299</v>
      </c>
      <c r="E220" s="1">
        <v>1.1779631847573599</v>
      </c>
      <c r="F220" s="1">
        <v>1.1157627062245099</v>
      </c>
      <c r="G220" s="6">
        <v>0.12654262359629001</v>
      </c>
      <c r="H220" s="1">
        <f t="shared" si="6"/>
        <v>29903.866666666698</v>
      </c>
      <c r="I220" s="1">
        <f t="shared" si="7"/>
        <v>7978.9336319539898</v>
      </c>
      <c r="J220" s="6">
        <v>0.83958993468311405</v>
      </c>
    </row>
    <row r="221" spans="1:10">
      <c r="A221" t="s">
        <v>483</v>
      </c>
      <c r="B221" s="1">
        <v>9471.5000000000091</v>
      </c>
      <c r="C221" s="1">
        <v>3.8767917788453001</v>
      </c>
      <c r="D221" s="6">
        <v>0.29315842263632902</v>
      </c>
      <c r="E221" s="1">
        <v>1.0467260411399</v>
      </c>
      <c r="F221" s="1">
        <v>0.99963534832887102</v>
      </c>
      <c r="G221" s="6">
        <v>0.105756673832073</v>
      </c>
      <c r="H221" s="1">
        <f t="shared" si="6"/>
        <v>36719.033333333296</v>
      </c>
      <c r="I221" s="1">
        <f t="shared" si="7"/>
        <v>9914.0656986565718</v>
      </c>
      <c r="J221" s="6">
        <v>0.76901914149560302</v>
      </c>
    </row>
    <row r="222" spans="1:10">
      <c r="A222" t="s">
        <v>484</v>
      </c>
      <c r="B222" s="1">
        <v>27624.583333333401</v>
      </c>
      <c r="C222" s="1">
        <v>9.4414998717928995</v>
      </c>
      <c r="D222" s="6">
        <v>0.27184120424139102</v>
      </c>
      <c r="E222" s="1">
        <v>1.30524766117907</v>
      </c>
      <c r="F222" s="1">
        <v>1.3436660131521101</v>
      </c>
      <c r="G222" s="6">
        <v>0.149944331768635</v>
      </c>
      <c r="H222" s="1">
        <f t="shared" si="6"/>
        <v>260817.49999999956</v>
      </c>
      <c r="I222" s="1">
        <f t="shared" si="7"/>
        <v>36056.922786879739</v>
      </c>
      <c r="J222" s="6">
        <v>0.85375599112288103</v>
      </c>
    </row>
    <row r="223" spans="1:10">
      <c r="A223" t="s">
        <v>485</v>
      </c>
      <c r="B223" s="1">
        <v>5921.5833333333403</v>
      </c>
      <c r="C223" s="1">
        <v>4.6380894749433601</v>
      </c>
      <c r="D223" s="6">
        <v>0.29634529053321901</v>
      </c>
      <c r="E223" s="1">
        <v>1.16867995300123</v>
      </c>
      <c r="F223" s="1">
        <v>1.0733331858611601</v>
      </c>
      <c r="G223" s="6">
        <v>0.12500498469698301</v>
      </c>
      <c r="H223" s="1">
        <f t="shared" si="6"/>
        <v>27464.833333333383</v>
      </c>
      <c r="I223" s="1">
        <f t="shared" si="7"/>
        <v>6920.4357316928745</v>
      </c>
      <c r="J223" s="6">
        <v>0.86172452512398201</v>
      </c>
    </row>
    <row r="224" spans="1:10">
      <c r="A224" t="s">
        <v>486</v>
      </c>
      <c r="B224" s="1">
        <v>10689.5</v>
      </c>
      <c r="C224" s="1">
        <v>9.2425744889845305</v>
      </c>
      <c r="D224" s="6">
        <v>0.19848917161700799</v>
      </c>
      <c r="E224" s="1">
        <v>1.1684686827122099</v>
      </c>
      <c r="F224" s="1">
        <v>1.1054219972066199</v>
      </c>
      <c r="G224" s="6">
        <v>0.121446827840857</v>
      </c>
      <c r="H224" s="1">
        <f t="shared" si="6"/>
        <v>98798.500000000146</v>
      </c>
      <c r="I224" s="1">
        <f t="shared" si="7"/>
        <v>12490.345983852169</v>
      </c>
      <c r="J224" s="6">
        <v>0.88043953227350102</v>
      </c>
    </row>
    <row r="225" spans="1:10">
      <c r="A225" t="s">
        <v>487</v>
      </c>
      <c r="B225" s="1">
        <v>7868.9166666666897</v>
      </c>
      <c r="C225" s="1">
        <v>8.4709669903734905</v>
      </c>
      <c r="D225" s="6">
        <v>0.10923782392747799</v>
      </c>
      <c r="E225" s="1">
        <v>0.90325734899243404</v>
      </c>
      <c r="F225" s="1">
        <v>0.89508601594573001</v>
      </c>
      <c r="G225" s="6">
        <v>7.8933728690406796E-2</v>
      </c>
      <c r="H225" s="1">
        <f t="shared" si="6"/>
        <v>66657.333333333328</v>
      </c>
      <c r="I225" s="1">
        <f t="shared" si="7"/>
        <v>7107.6568077757347</v>
      </c>
      <c r="J225" s="6">
        <v>0.93340946099272204</v>
      </c>
    </row>
    <row r="226" spans="1:10">
      <c r="A226" t="s">
        <v>488</v>
      </c>
      <c r="B226" s="1">
        <v>17519.583333333299</v>
      </c>
      <c r="C226" s="1">
        <v>8.3245510975813204</v>
      </c>
      <c r="D226" s="6">
        <v>0.161371798225796</v>
      </c>
      <c r="E226" s="1">
        <v>1.1576002107633401</v>
      </c>
      <c r="F226" s="1">
        <v>1.1389074115668001</v>
      </c>
      <c r="G226" s="6">
        <v>0.124939379882844</v>
      </c>
      <c r="H226" s="1">
        <f t="shared" si="6"/>
        <v>145842.66666666712</v>
      </c>
      <c r="I226" s="1">
        <f t="shared" si="7"/>
        <v>20280.673359152526</v>
      </c>
      <c r="J226" s="6">
        <v>0.81426151459346496</v>
      </c>
    </row>
    <row r="227" spans="1:10">
      <c r="A227" t="s">
        <v>489</v>
      </c>
      <c r="B227" s="1">
        <v>11598.666666666601</v>
      </c>
      <c r="C227" s="1">
        <v>7.0268493505000702</v>
      </c>
      <c r="D227" s="6">
        <v>0.16319404529256301</v>
      </c>
      <c r="E227" s="1">
        <v>1.1278676067708999</v>
      </c>
      <c r="F227" s="1">
        <v>1.2026845808404101</v>
      </c>
      <c r="G227" s="6">
        <v>0.115920652753572</v>
      </c>
      <c r="H227" s="1">
        <f t="shared" si="6"/>
        <v>81502.083333333023</v>
      </c>
      <c r="I227" s="1">
        <f t="shared" si="7"/>
        <v>13081.76041506667</v>
      </c>
      <c r="J227" s="6">
        <v>0.87818979343789405</v>
      </c>
    </row>
    <row r="228" spans="1:10">
      <c r="A228" t="s">
        <v>490</v>
      </c>
      <c r="B228" s="1">
        <v>746</v>
      </c>
      <c r="C228" s="1">
        <v>4.2968051831992904</v>
      </c>
      <c r="D228" s="6">
        <v>0.19090705987488801</v>
      </c>
      <c r="E228" s="1">
        <v>0.70814373092462701</v>
      </c>
      <c r="F228" s="1">
        <v>0.71526079533579701</v>
      </c>
      <c r="G228" s="6">
        <v>5.5591628042164699E-2</v>
      </c>
      <c r="H228" s="1">
        <f t="shared" si="6"/>
        <v>3205.4166666666706</v>
      </c>
      <c r="I228" s="1">
        <f t="shared" si="7"/>
        <v>528.2752232697718</v>
      </c>
      <c r="J228" s="6">
        <v>0.702765886797871</v>
      </c>
    </row>
    <row r="229" spans="1:10">
      <c r="A229" t="s">
        <v>491</v>
      </c>
      <c r="B229" s="1">
        <v>13467.416666666601</v>
      </c>
      <c r="C229" s="1">
        <v>8.1665934446720794</v>
      </c>
      <c r="D229" s="6">
        <v>0.178096516901906</v>
      </c>
      <c r="E229" s="1">
        <v>1.0039210120326001</v>
      </c>
      <c r="F229" s="1">
        <v>0.98344353494509495</v>
      </c>
      <c r="G229" s="6">
        <v>0.103683595301298</v>
      </c>
      <c r="H229" s="1">
        <f t="shared" si="6"/>
        <v>109982.91666666696</v>
      </c>
      <c r="I229" s="1">
        <f t="shared" si="7"/>
        <v>13520.222569464639</v>
      </c>
      <c r="J229" s="6">
        <v>0.80226469403619605</v>
      </c>
    </row>
    <row r="230" spans="1:10">
      <c r="A230" t="s">
        <v>492</v>
      </c>
      <c r="B230" s="1">
        <v>16920.616666666599</v>
      </c>
      <c r="C230" s="1">
        <v>5.9625791810188398</v>
      </c>
      <c r="D230" s="6">
        <v>0.198152746600055</v>
      </c>
      <c r="E230" s="1">
        <v>1.00725315776126</v>
      </c>
      <c r="F230" s="1">
        <v>0.98410562093090803</v>
      </c>
      <c r="G230" s="6">
        <v>0.102397730657006</v>
      </c>
      <c r="H230" s="1">
        <f t="shared" si="6"/>
        <v>100890.51666666666</v>
      </c>
      <c r="I230" s="1">
        <f t="shared" si="7"/>
        <v>17043.344568767738</v>
      </c>
      <c r="J230" s="6">
        <v>0.68517533364960903</v>
      </c>
    </row>
    <row r="231" spans="1:10">
      <c r="A231" t="s">
        <v>493</v>
      </c>
      <c r="B231" s="1">
        <v>17147.216666666602</v>
      </c>
      <c r="C231" s="1">
        <v>7.3687391442537802</v>
      </c>
      <c r="D231" s="6">
        <v>0.143054314937411</v>
      </c>
      <c r="E231" s="1">
        <v>1.0301967051468801</v>
      </c>
      <c r="F231" s="1">
        <v>0.99240300766428602</v>
      </c>
      <c r="G231" s="6">
        <v>0.10546804709332</v>
      </c>
      <c r="H231" s="1">
        <f t="shared" si="6"/>
        <v>126353.36666666702</v>
      </c>
      <c r="I231" s="1">
        <f t="shared" si="7"/>
        <v>17665.006112439602</v>
      </c>
      <c r="J231" s="6">
        <v>0.88308374974672499</v>
      </c>
    </row>
    <row r="232" spans="1:10">
      <c r="A232" t="s">
        <v>494</v>
      </c>
      <c r="B232" s="1">
        <v>3900.9166666666601</v>
      </c>
      <c r="C232" s="1">
        <v>4.3092649163658203</v>
      </c>
      <c r="D232" s="6">
        <v>0.202879665035996</v>
      </c>
      <c r="E232" s="1">
        <v>0.99775013654844602</v>
      </c>
      <c r="F232" s="1">
        <v>0.97037786889385902</v>
      </c>
      <c r="G232" s="6">
        <v>9.5242334157941103E-2</v>
      </c>
      <c r="H232" s="1">
        <f t="shared" si="6"/>
        <v>16810.083333333339</v>
      </c>
      <c r="I232" s="1">
        <f t="shared" si="7"/>
        <v>3892.1401368307693</v>
      </c>
      <c r="J232" s="6">
        <v>0.67364842094601296</v>
      </c>
    </row>
    <row r="233" spans="1:10">
      <c r="A233" t="s">
        <v>495</v>
      </c>
      <c r="B233" s="1">
        <v>1372.3333333333301</v>
      </c>
      <c r="C233" s="1">
        <v>4.9536312849161996</v>
      </c>
      <c r="D233" s="6">
        <v>0.200813699295604</v>
      </c>
      <c r="E233" s="1">
        <v>1.1677532254442</v>
      </c>
      <c r="F233" s="1">
        <v>1.1138922340584401</v>
      </c>
      <c r="G233" s="6">
        <v>0.119344436963877</v>
      </c>
      <c r="H233" s="1">
        <f t="shared" si="6"/>
        <v>6798.0333333333156</v>
      </c>
      <c r="I233" s="1">
        <f t="shared" si="7"/>
        <v>1602.5466763845866</v>
      </c>
      <c r="J233" s="6">
        <v>0.64019917745827803</v>
      </c>
    </row>
    <row r="234" spans="1:10">
      <c r="A234" t="s">
        <v>496</v>
      </c>
      <c r="B234" s="1">
        <v>3476.49999999999</v>
      </c>
      <c r="C234" s="1">
        <v>8.0283330936286692</v>
      </c>
      <c r="D234" s="6">
        <v>8.3177525288844298E-2</v>
      </c>
      <c r="E234" s="1">
        <v>1.26080181963466</v>
      </c>
      <c r="F234" s="1">
        <v>1.19178243378537</v>
      </c>
      <c r="G234" s="6">
        <v>0.137301242717079</v>
      </c>
      <c r="H234" s="1">
        <f t="shared" si="6"/>
        <v>27910.499999999989</v>
      </c>
      <c r="I234" s="1">
        <f t="shared" si="7"/>
        <v>4383.1775259598826</v>
      </c>
      <c r="J234" s="6">
        <v>0.89998245234108598</v>
      </c>
    </row>
    <row r="235" spans="1:10">
      <c r="A235" t="s">
        <v>497</v>
      </c>
      <c r="B235" s="1">
        <v>7196.25000000003</v>
      </c>
      <c r="C235" s="1">
        <v>9.1069885935961601</v>
      </c>
      <c r="D235" s="6">
        <v>0.14775056453013699</v>
      </c>
      <c r="E235" s="1">
        <v>1.0096698559600501</v>
      </c>
      <c r="F235" s="1">
        <v>0.95883053264172902</v>
      </c>
      <c r="G235" s="6">
        <v>0.105456020496016</v>
      </c>
      <c r="H235" s="1">
        <f t="shared" si="6"/>
        <v>65536.166666666642</v>
      </c>
      <c r="I235" s="1">
        <f t="shared" si="7"/>
        <v>7265.8367009525409</v>
      </c>
      <c r="J235" s="6">
        <v>0.89239662013506005</v>
      </c>
    </row>
    <row r="236" spans="1:10">
      <c r="A236" t="s">
        <v>498</v>
      </c>
      <c r="B236" s="1">
        <v>8101</v>
      </c>
      <c r="C236" s="1">
        <v>10.688248364399501</v>
      </c>
      <c r="D236" s="6">
        <v>9.9925935069744495E-2</v>
      </c>
      <c r="E236" s="1">
        <v>1.11432105518781</v>
      </c>
      <c r="F236" s="1">
        <v>1.09702412533268</v>
      </c>
      <c r="G236" s="6">
        <v>0.12170493455170001</v>
      </c>
      <c r="H236" s="1">
        <f t="shared" si="6"/>
        <v>86585.500000000349</v>
      </c>
      <c r="I236" s="1">
        <f t="shared" si="7"/>
        <v>9027.1148680764491</v>
      </c>
      <c r="J236" s="6">
        <v>0.919068579483031</v>
      </c>
    </row>
    <row r="237" spans="1:10">
      <c r="A237" t="s">
        <v>499</v>
      </c>
      <c r="B237" s="1">
        <v>939.5</v>
      </c>
      <c r="C237" s="1">
        <v>2.77807344332092</v>
      </c>
      <c r="D237" s="6">
        <v>0.30282064928153302</v>
      </c>
      <c r="E237" s="1">
        <v>0.99576949649505098</v>
      </c>
      <c r="F237" s="1">
        <v>0.99449697333574405</v>
      </c>
      <c r="G237" s="6">
        <v>9.4236062682524102E-2</v>
      </c>
      <c r="H237" s="1">
        <f t="shared" si="6"/>
        <v>2610.0000000000045</v>
      </c>
      <c r="I237" s="1">
        <f t="shared" si="7"/>
        <v>935.52544195710038</v>
      </c>
      <c r="J237" s="6">
        <v>0.43049637835534699</v>
      </c>
    </row>
    <row r="238" spans="1:10">
      <c r="A238" t="s">
        <v>500</v>
      </c>
      <c r="B238" s="1">
        <v>4075.6666666666601</v>
      </c>
      <c r="C238" s="1">
        <v>5.9722335814181804</v>
      </c>
      <c r="D238" s="6">
        <v>0.121922793816963</v>
      </c>
      <c r="E238" s="1">
        <v>1.2145575589287001</v>
      </c>
      <c r="F238" s="1">
        <v>1.18515363438474</v>
      </c>
      <c r="G238" s="6">
        <v>0.13470602894209999</v>
      </c>
      <c r="H238" s="1">
        <f t="shared" si="6"/>
        <v>24340.833333333325</v>
      </c>
      <c r="I238" s="1">
        <f t="shared" si="7"/>
        <v>4950.131757673731</v>
      </c>
      <c r="J238" s="6">
        <v>0.75869701530915301</v>
      </c>
    </row>
    <row r="239" spans="1:10">
      <c r="A239" t="s">
        <v>501</v>
      </c>
      <c r="B239" s="1">
        <v>5570.6666666666797</v>
      </c>
      <c r="C239" s="1">
        <v>4.7692646002872099</v>
      </c>
      <c r="D239" s="6">
        <v>0.214995213020584</v>
      </c>
      <c r="E239" s="1">
        <v>1.06620848655598</v>
      </c>
      <c r="F239" s="1">
        <v>1.0638073323177499</v>
      </c>
      <c r="G239" s="6">
        <v>9.9057597793719296E-2</v>
      </c>
      <c r="H239" s="1">
        <f t="shared" si="6"/>
        <v>26567.983333333344</v>
      </c>
      <c r="I239" s="1">
        <f t="shared" si="7"/>
        <v>5939.4920757745267</v>
      </c>
      <c r="J239" s="6">
        <v>0.85411831456268605</v>
      </c>
    </row>
    <row r="240" spans="1:10">
      <c r="A240" t="s">
        <v>502</v>
      </c>
      <c r="B240" s="1">
        <v>6405.1666666666797</v>
      </c>
      <c r="C240" s="1">
        <v>5.7772111056178499</v>
      </c>
      <c r="D240" s="6">
        <v>0.18862376727121299</v>
      </c>
      <c r="E240" s="1">
        <v>0.99142448779272196</v>
      </c>
      <c r="F240" s="1">
        <v>0.95444948980989797</v>
      </c>
      <c r="G240" s="6">
        <v>0.100216874894953</v>
      </c>
      <c r="H240" s="1">
        <f t="shared" si="6"/>
        <v>37004.000000000007</v>
      </c>
      <c r="I240" s="1">
        <f t="shared" si="7"/>
        <v>6350.2390817270289</v>
      </c>
      <c r="J240" s="6">
        <v>0.80156530890148403</v>
      </c>
    </row>
    <row r="241" spans="1:10">
      <c r="A241" t="s">
        <v>503</v>
      </c>
      <c r="B241" s="1">
        <v>7948.8666666666904</v>
      </c>
      <c r="C241" s="1">
        <v>2.6882238977464201</v>
      </c>
      <c r="D241" s="6">
        <v>0.37869549537460101</v>
      </c>
      <c r="E241" s="1">
        <v>0.94073185183744601</v>
      </c>
      <c r="F241" s="1">
        <v>0.91002327544873896</v>
      </c>
      <c r="G241" s="6">
        <v>9.3665898825437896E-2</v>
      </c>
      <c r="H241" s="1">
        <f t="shared" si="6"/>
        <v>21368.333333333325</v>
      </c>
      <c r="I241" s="1">
        <f t="shared" si="7"/>
        <v>7477.7520593423023</v>
      </c>
      <c r="J241" s="6">
        <v>0.60573640470101897</v>
      </c>
    </row>
    <row r="242" spans="1:10">
      <c r="A242" t="s">
        <v>504</v>
      </c>
      <c r="B242" s="1">
        <v>1600.3333333333301</v>
      </c>
      <c r="C242" s="1">
        <v>5.91064361591335</v>
      </c>
      <c r="D242" s="6">
        <v>0.161008123307644</v>
      </c>
      <c r="E242" s="1">
        <v>0.90980219877871404</v>
      </c>
      <c r="F242" s="1">
        <v>0.93759390595755498</v>
      </c>
      <c r="G242" s="6">
        <v>7.4879013205536193E-2</v>
      </c>
      <c r="H242" s="1">
        <f t="shared" si="6"/>
        <v>9458.9999999999782</v>
      </c>
      <c r="I242" s="1">
        <f t="shared" si="7"/>
        <v>1455.9867854455324</v>
      </c>
      <c r="J242" s="6">
        <v>0.74091186539635401</v>
      </c>
    </row>
    <row r="243" spans="1:10">
      <c r="A243" t="s">
        <v>505</v>
      </c>
      <c r="B243" s="1">
        <v>25754.5833333337</v>
      </c>
      <c r="C243" s="1">
        <v>5.8062739641810497</v>
      </c>
      <c r="D243" s="6">
        <v>0.206134830369996</v>
      </c>
      <c r="E243" s="1">
        <v>0.93347032310439104</v>
      </c>
      <c r="F243" s="1">
        <v>0.88666970918874699</v>
      </c>
      <c r="G243" s="6">
        <v>9.0925510391630202E-2</v>
      </c>
      <c r="H243" s="1">
        <f t="shared" si="6"/>
        <v>149538.16666666666</v>
      </c>
      <c r="I243" s="1">
        <f t="shared" si="7"/>
        <v>24041.139225585972</v>
      </c>
      <c r="J243" s="6">
        <v>0.86529818951214499</v>
      </c>
    </row>
    <row r="244" spans="1:10">
      <c r="A244" t="s">
        <v>506</v>
      </c>
      <c r="B244" s="1">
        <v>5016.75</v>
      </c>
      <c r="C244" s="1">
        <v>2.5866912509759001</v>
      </c>
      <c r="D244" s="6">
        <v>0.390475241275063</v>
      </c>
      <c r="E244" s="1">
        <v>0.98847316379991601</v>
      </c>
      <c r="F244" s="1">
        <v>0.99875354998779797</v>
      </c>
      <c r="G244" s="6">
        <v>9.4606884315060494E-2</v>
      </c>
      <c r="H244" s="1">
        <f t="shared" si="6"/>
        <v>12976.783333333347</v>
      </c>
      <c r="I244" s="1">
        <f t="shared" si="7"/>
        <v>4958.9227444932285</v>
      </c>
      <c r="J244" s="6">
        <v>0.460805524316728</v>
      </c>
    </row>
    <row r="245" spans="1:10">
      <c r="A245" t="s">
        <v>507</v>
      </c>
      <c r="B245" s="1">
        <v>2708.2333333333299</v>
      </c>
      <c r="C245" s="1">
        <v>4.2784287419843201</v>
      </c>
      <c r="D245" s="6">
        <v>0.26246507563356197</v>
      </c>
      <c r="E245" s="1">
        <v>1.1191359709936599</v>
      </c>
      <c r="F245" s="1">
        <v>1.10735944230241</v>
      </c>
      <c r="G245" s="6">
        <v>0.115225974346279</v>
      </c>
      <c r="H245" s="1">
        <f t="shared" si="6"/>
        <v>11586.983333333321</v>
      </c>
      <c r="I245" s="1">
        <f t="shared" si="7"/>
        <v>3030.8813411773926</v>
      </c>
      <c r="J245" s="6">
        <v>0.66703764179678804</v>
      </c>
    </row>
    <row r="246" spans="1:10">
      <c r="A246" t="s">
        <v>508</v>
      </c>
      <c r="B246" s="1">
        <v>5913.3500000000304</v>
      </c>
      <c r="C246" s="1">
        <v>8.1858675708354394</v>
      </c>
      <c r="D246" s="6">
        <v>9.3801877672272202E-2</v>
      </c>
      <c r="E246" s="1">
        <v>1.1230427488663799</v>
      </c>
      <c r="F246" s="1">
        <v>1.0693761989705</v>
      </c>
      <c r="G246" s="6">
        <v>0.11825925196164799</v>
      </c>
      <c r="H246" s="1">
        <f t="shared" si="6"/>
        <v>48405.899999999994</v>
      </c>
      <c r="I246" s="1">
        <f t="shared" si="7"/>
        <v>6640.944839009042</v>
      </c>
      <c r="J246" s="6">
        <v>0.86362331627329003</v>
      </c>
    </row>
    <row r="247" spans="1:10">
      <c r="A247" t="s">
        <v>509</v>
      </c>
      <c r="B247" s="1">
        <v>3318.4166666666501</v>
      </c>
      <c r="C247" s="1">
        <v>7.21440948243393</v>
      </c>
      <c r="D247" s="6">
        <v>0.112855026242436</v>
      </c>
      <c r="E247" s="1">
        <v>0.99146579169069504</v>
      </c>
      <c r="F247" s="1">
        <v>0.97364835838659602</v>
      </c>
      <c r="G247" s="6">
        <v>9.6017314914642299E-2</v>
      </c>
      <c r="H247" s="1">
        <f t="shared" si="6"/>
        <v>23940.416666666675</v>
      </c>
      <c r="I247" s="1">
        <f t="shared" si="7"/>
        <v>3290.0966075762476</v>
      </c>
      <c r="J247" s="6">
        <v>0.92610777365905605</v>
      </c>
    </row>
    <row r="248" spans="1:10">
      <c r="A248" t="s">
        <v>510</v>
      </c>
      <c r="B248" s="1">
        <v>1402.9166666666699</v>
      </c>
      <c r="C248" s="1">
        <v>2.59990495990496</v>
      </c>
      <c r="D248" s="6">
        <v>0.34254826254826298</v>
      </c>
      <c r="E248" s="1">
        <v>1.08665072462097</v>
      </c>
      <c r="F248" s="1">
        <v>1.0379688763997601</v>
      </c>
      <c r="G248" s="6">
        <v>0.114992047120998</v>
      </c>
      <c r="H248" s="1">
        <f t="shared" si="6"/>
        <v>3647.4500000000085</v>
      </c>
      <c r="I248" s="1">
        <f t="shared" si="7"/>
        <v>1524.4804124161726</v>
      </c>
      <c r="J248" s="6">
        <v>0.40388657319827198</v>
      </c>
    </row>
    <row r="249" spans="1:10">
      <c r="A249" t="s">
        <v>511</v>
      </c>
      <c r="B249" s="1">
        <v>1628.6666666666699</v>
      </c>
      <c r="C249" s="1">
        <v>6.6939725747032304</v>
      </c>
      <c r="D249" s="6">
        <v>0.111696684404421</v>
      </c>
      <c r="E249" s="1">
        <v>1.2252020843095901</v>
      </c>
      <c r="F249" s="1">
        <v>1.18023035835024</v>
      </c>
      <c r="G249" s="6">
        <v>0.134214323159664</v>
      </c>
      <c r="H249" s="1">
        <f t="shared" si="6"/>
        <v>10902.250000000016</v>
      </c>
      <c r="I249" s="1">
        <f t="shared" si="7"/>
        <v>1995.4457946455564</v>
      </c>
      <c r="J249" s="6">
        <v>0.79706027830904203</v>
      </c>
    </row>
    <row r="250" spans="1:10">
      <c r="A250" t="s">
        <v>512</v>
      </c>
      <c r="B250" s="1">
        <v>13649.833333333299</v>
      </c>
      <c r="C250" s="1">
        <v>7.48995714233385</v>
      </c>
      <c r="D250" s="6">
        <v>0.193335693964517</v>
      </c>
      <c r="E250" s="1">
        <v>0.97942845703971804</v>
      </c>
      <c r="F250" s="1">
        <v>0.95755969993914303</v>
      </c>
      <c r="G250" s="6">
        <v>0.104395651708732</v>
      </c>
      <c r="H250" s="1">
        <f t="shared" si="6"/>
        <v>102236.66666666641</v>
      </c>
      <c r="I250" s="1">
        <f t="shared" si="7"/>
        <v>13369.035200515944</v>
      </c>
      <c r="J250" s="6">
        <v>0.90105161907769404</v>
      </c>
    </row>
    <row r="251" spans="1:10">
      <c r="A251" t="s">
        <v>513</v>
      </c>
      <c r="B251" s="1">
        <v>16895</v>
      </c>
      <c r="C251" s="1">
        <v>2.9476916247410498</v>
      </c>
      <c r="D251" s="6">
        <v>0.36557166814639502</v>
      </c>
      <c r="E251" s="1">
        <v>1.0089020767571599</v>
      </c>
      <c r="F251" s="1">
        <v>0.95468825688558001</v>
      </c>
      <c r="G251" s="6">
        <v>0.101874275059903</v>
      </c>
      <c r="H251" s="1">
        <f t="shared" si="6"/>
        <v>49801.250000000036</v>
      </c>
      <c r="I251" s="1">
        <f t="shared" si="7"/>
        <v>17045.400586812219</v>
      </c>
      <c r="J251" s="6">
        <v>0.77255977356955496</v>
      </c>
    </row>
    <row r="252" spans="1:10">
      <c r="A252" t="s">
        <v>514</v>
      </c>
      <c r="B252" s="1">
        <v>6273.3333333333603</v>
      </c>
      <c r="C252" s="1">
        <v>10.348751328374</v>
      </c>
      <c r="D252" s="6">
        <v>7.7125398512220694E-2</v>
      </c>
      <c r="E252" s="1">
        <v>1.03248214623303</v>
      </c>
      <c r="F252" s="1">
        <v>1.00923195203467</v>
      </c>
      <c r="G252" s="6">
        <v>0.105466248709583</v>
      </c>
      <c r="H252" s="1">
        <f t="shared" si="6"/>
        <v>64921.166666666504</v>
      </c>
      <c r="I252" s="1">
        <f t="shared" si="7"/>
        <v>6477.1046640352361</v>
      </c>
      <c r="J252" s="6">
        <v>0.936774643967488</v>
      </c>
    </row>
    <row r="253" spans="1:10">
      <c r="A253" t="s">
        <v>515</v>
      </c>
      <c r="B253" s="1">
        <v>6550.1833333333998</v>
      </c>
      <c r="C253" s="1">
        <v>4.4048283635826602</v>
      </c>
      <c r="D253" s="6">
        <v>0.226131075211633</v>
      </c>
      <c r="E253" s="1">
        <v>0.97093340799133498</v>
      </c>
      <c r="F253" s="1">
        <v>0.93688757463457795</v>
      </c>
      <c r="G253" s="6">
        <v>9.3696832553687007E-2</v>
      </c>
      <c r="H253" s="1">
        <f t="shared" si="6"/>
        <v>28852.433333333374</v>
      </c>
      <c r="I253" s="1">
        <f t="shared" si="7"/>
        <v>6359.79182680144</v>
      </c>
      <c r="J253" s="6">
        <v>0.62633080174162603</v>
      </c>
    </row>
    <row r="254" spans="1:10">
      <c r="A254" t="s">
        <v>516</v>
      </c>
      <c r="B254" s="1">
        <v>9876</v>
      </c>
      <c r="C254" s="1">
        <v>3.3357465910625099</v>
      </c>
      <c r="D254" s="6">
        <v>0.29703321182664999</v>
      </c>
      <c r="E254" s="1">
        <v>0.88254574070914105</v>
      </c>
      <c r="F254" s="1">
        <v>0.84149703173753398</v>
      </c>
      <c r="G254" s="6">
        <v>8.3028872096357703E-2</v>
      </c>
      <c r="H254" s="1">
        <f t="shared" si="6"/>
        <v>32943.83333333335</v>
      </c>
      <c r="I254" s="1">
        <f t="shared" si="7"/>
        <v>8716.0217352434775</v>
      </c>
      <c r="J254" s="6">
        <v>0.67056754172975297</v>
      </c>
    </row>
  </sheetData>
  <sheetProtection password="DC4C" sheet="1" objects="1" scenarios="1" formatCells="0" formatColumns="0" formatRows="0" sort="0" autoFilter="0"/>
  <mergeCells count="1">
    <mergeCell ref="A1:J1"/>
  </mergeCells>
  <pageMargins left="0.75" right="0.75" top="1" bottom="1" header="0.5" footer="0.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7a63ae98c9331042c85a0ce3caf3b722">
  <xsd:schema xmlns:xsd="http://www.w3.org/2001/XMLSchema" xmlns:p="http://schemas.microsoft.com/office/2006/metadata/properties" targetNamespace="http://schemas.microsoft.com/office/2006/metadata/properties" ma:root="true" ma:fieldsID="643ad641ad674e858ec36190b61f65c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2F2E8013-B1EA-45FB-B49E-5FFBBBE189AF}"/>
</file>

<file path=customXml/itemProps2.xml><?xml version="1.0" encoding="utf-8"?>
<ds:datastoreItem xmlns:ds="http://schemas.openxmlformats.org/officeDocument/2006/customXml" ds:itemID="{472BBF53-B2FB-482E-A984-27B23A84E5C9}"/>
</file>

<file path=customXml/itemProps3.xml><?xml version="1.0" encoding="utf-8"?>
<ds:datastoreItem xmlns:ds="http://schemas.openxmlformats.org/officeDocument/2006/customXml" ds:itemID="{3F350815-7735-489F-83F0-75043108F0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3.1 - Output UE27</vt:lpstr>
      <vt:lpstr>3.2 - Ind. Bibliométricos UE27</vt:lpstr>
    </vt:vector>
  </TitlesOfParts>
  <Company>Universiteit Leiden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costascomesanar</dc:creator>
  <cp:lastModifiedBy>Ana Godinho</cp:lastModifiedBy>
  <dcterms:created xsi:type="dcterms:W3CDTF">2013-01-09T09:44:03Z</dcterms:created>
  <dcterms:modified xsi:type="dcterms:W3CDTF">2013-08-05T16:34:27Z</dcterms:modified>
</cp:coreProperties>
</file>